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5" sheetId="1" r:id="rId1"/>
  </sheets>
  <definedNames>
    <definedName name="_xlnm.Print_Area" localSheetId="0">'fcmdata0305'!$A$1:$K$211</definedName>
    <definedName name="_xlnm.Print_Titles" localSheetId="0">'fcmdata0305'!$1:$4</definedName>
  </definedNames>
  <calcPr fullCalcOnLoad="1"/>
</workbook>
</file>

<file path=xl/sharedStrings.xml><?xml version="1.0" encoding="utf-8"?>
<sst xmlns="http://schemas.openxmlformats.org/spreadsheetml/2006/main" count="585" uniqueCount="249">
  <si>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</si>
  <si>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</si>
  <si>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</si>
  <si>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</si>
  <si>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</si>
  <si>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</si>
  <si>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</si>
  <si>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</si>
  <si>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</si>
  <si>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</si>
  <si>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</si>
  <si>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</si>
  <si>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</si>
  <si>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</si>
  <si>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</si>
  <si>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</si>
  <si>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</si>
  <si>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</si>
  <si>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</si>
  <si>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</si>
  <si>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</si>
  <si>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</si>
  <si>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</si>
  <si>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</si>
  <si>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</si>
  <si>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</si>
  <si>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</si>
  <si>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</si>
  <si>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</si>
  <si>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</si>
  <si>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</si>
  <si>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</si>
  <si>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</si>
  <si>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</si>
  <si>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</si>
  <si>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</si>
  <si>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</si>
  <si>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</si>
  <si>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</si>
  <si>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</si>
  <si>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</si>
  <si>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</si>
  <si>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</si>
  <si>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</si>
  <si>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</si>
  <si>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</si>
  <si>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</si>
  <si>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</si>
  <si>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</si>
  <si>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</si>
  <si>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</si>
  <si>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</si>
  <si>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</si>
  <si>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</si>
  <si>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</si>
  <si>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</si>
  <si>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</si>
  <si>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>or $250,000)</t>
  </si>
  <si>
    <t>Total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</si>
  <si>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</si>
  <si>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</si>
  <si>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</si>
  <si>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</si>
  <si>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</si>
  <si>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</si>
  <si>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</si>
  <si>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</si>
  <si>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</si>
  <si>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</si>
  <si>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</si>
  <si>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</si>
  <si>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</si>
  <si>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</si>
  <si>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</si>
  <si>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</si>
  <si>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</si>
  <si>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</si>
  <si>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</si>
  <si>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</si>
  <si>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</si>
  <si>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</si>
  <si>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</si>
  <si>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</si>
  <si>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</si>
  <si>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</si>
  <si>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</si>
  <si>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BNY CLEARING SERVICES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</si>
  <si>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</si>
  <si>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</si>
  <si>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</si>
  <si>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</si>
  <si>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</si>
  <si>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</si>
  <si>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</si>
  <si>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</si>
  <si>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</si>
  <si>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</si>
  <si>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</si>
  <si>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</si>
  <si>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</si>
  <si>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</si>
  <si>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</si>
  <si>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</si>
  <si>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</si>
  <si>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</si>
  <si>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</si>
  <si>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</si>
  <si>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</si>
  <si>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</si>
  <si>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DIRECT TRADING GROUP LLC</t>
  </si>
  <si>
    <t>DORMAN TRADING LLC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</si>
  <si>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</si>
  <si>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</si>
  <si>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</si>
  <si>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</si>
  <si>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</si>
  <si>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</si>
  <si>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</si>
  <si>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</si>
  <si>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</si>
  <si>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</si>
  <si>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</si>
  <si>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</si>
  <si>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</si>
  <si>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</si>
  <si>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</si>
  <si>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</si>
  <si>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</si>
  <si>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</si>
  <si>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</si>
  <si>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</si>
  <si>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</si>
  <si>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</si>
  <si>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</si>
  <si>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</si>
  <si>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</si>
  <si>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</si>
  <si>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</si>
  <si>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</si>
  <si>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</si>
  <si>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</si>
  <si>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</si>
  <si>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</si>
  <si>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</si>
  <si>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</si>
  <si>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</si>
  <si>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</si>
  <si>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</si>
  <si>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</si>
  <si>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</si>
  <si>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</si>
  <si>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</si>
  <si>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</si>
  <si>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</si>
  <si>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</si>
  <si>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</si>
  <si>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</si>
  <si>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</si>
  <si>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</si>
  <si>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</si>
  <si>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</si>
  <si>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</si>
  <si>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</si>
  <si>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</si>
  <si>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</si>
  <si>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</si>
  <si>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</si>
  <si>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</si>
  <si>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</si>
  <si>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</si>
  <si>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</si>
  <si>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</si>
  <si>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</si>
  <si>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</si>
  <si>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</si>
  <si>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</si>
  <si>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</si>
  <si>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</si>
  <si>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</si>
  <si>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</si>
  <si>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</si>
  <si>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</si>
  <si>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</si>
  <si>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</si>
  <si>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</si>
  <si>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</si>
  <si>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</si>
  <si>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</si>
  <si>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</si>
  <si>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</si>
  <si>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</si>
  <si>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</si>
  <si>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</si>
  <si>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</si>
  <si>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</si>
  <si>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</si>
  <si>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</si>
  <si>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</si>
  <si>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ROTHSCHILD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</si>
  <si>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</si>
  <si>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</si>
  <si>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</si>
  <si>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</si>
  <si>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</si>
  <si>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</si>
  <si>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</si>
  <si>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</si>
  <si>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SOLID GOLD FINANCIAL SERVICES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</si>
  <si>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</si>
  <si>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</si>
  <si>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</si>
  <si>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</si>
  <si>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</si>
  <si>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</si>
  <si>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</si>
  <si>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</si>
  <si>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</si>
  <si>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TRADITION SECURITIES AND FUTURES INC</t>
  </si>
  <si>
    <t>TRANSMARKET GROUP LLC</t>
  </si>
  <si>
    <t>TRILAND USA INC</t>
  </si>
  <si>
    <t>UBS FINANCIAL SERVICES INC.</t>
  </si>
  <si>
    <t>UBS WARBURG LLC</t>
  </si>
  <si>
    <t>UFJ FUTURES LLC</t>
  </si>
  <si>
    <t>UNIVERSAL FINANCIAL HOLDING CORP</t>
  </si>
  <si>
    <t>US BANCORP PIPER JAFFRAY INC</t>
  </si>
  <si>
    <t>UTS WORLD INC</t>
  </si>
  <si>
    <t>VELOCITY FUTURES LP</t>
  </si>
  <si>
    <t>VISION LIMITED PARTNERSHIP</t>
  </si>
  <si>
    <t>WACHOVIA SECURITIES FINANCIAL NETWORK LL</t>
  </si>
  <si>
    <t>WACHOVIA SECURITIES LLC</t>
  </si>
  <si>
    <t>WALL STREET DERIVATIVES INC</t>
  </si>
  <si>
    <t>WHITE COMMERCIAL CORPORATION</t>
  </si>
  <si>
    <t>XPRESSTRADE LLC</t>
  </si>
  <si>
    <t>YORK BUSINESS ASSOCIATES LLC</t>
  </si>
  <si>
    <t>DUNAVANT COMMODITY CORP</t>
  </si>
  <si>
    <t>NYCE</t>
  </si>
  <si>
    <t>SHAY GRAIN CLEARING COMPANY</t>
  </si>
  <si>
    <t>KCBOT</t>
  </si>
  <si>
    <t>Reconcilation from April  Web Page Update</t>
  </si>
  <si>
    <t xml:space="preserve">May  Web Page Updates </t>
  </si>
  <si>
    <t>May  Totals</t>
  </si>
  <si>
    <t>Name Changes</t>
  </si>
  <si>
    <t>UTS WORLD INCORPORATED</t>
  </si>
  <si>
    <t>WACHOVIA SECURITIES FINANCIAL NETWORK LLC</t>
  </si>
  <si>
    <t xml:space="preserve">FROM UBS PAINEWEBBER INC TO UBS FINANCIAL </t>
  </si>
  <si>
    <t>SERVICES INC</t>
  </si>
  <si>
    <t>BOSTON CABOT LLC - FCM  REGISTRATION WITHDRAWN  ON 5-21-03</t>
  </si>
  <si>
    <t xml:space="preserve">applies to all FCMs which are  members of the   </t>
  </si>
  <si>
    <t xml:space="preserve">National Futures Association. Effective date 10/31/00.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</si>
</sst>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7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C1">
      <pane xSplit="14835" topLeftCell="K3" activePane="topLeft" state="split"/>
      <selection pane="topLeft" activeCell="J85" sqref="J85"/>
      <selection pane="topRight" activeCell="K142" sqref="K142"/>
    </sheetView>
  </sheetViews>
  <sheetFormatPr defaultColWidth="9.140625" defaultRowHeight="12.75"/>
  <cols>
    <col min="1" max="1" width="4.00390625" style="0" bestFit="1" customWidth="1"/>
    <col min="2" max="2" width="37.7109375" style="0" customWidth="1"/>
    <col min="3" max="3" width="6.140625" style="0" customWidth="1"/>
    <col min="4" max="4" width="6.140625" style="0" bestFit="1" customWidth="1"/>
    <col min="6" max="6" width="15.8515625" style="0" customWidth="1"/>
    <col min="7" max="7" width="13.8515625" style="0" bestFit="1" customWidth="1"/>
    <col min="8" max="9" width="11.421875" style="0" customWidth="1"/>
    <col min="10" max="10" width="14.140625" style="0" bestFit="1" customWidth="1"/>
    <col min="11" max="11" width="13.28125" style="0" bestFit="1" customWidth="1"/>
    <col min="12" max="19" width="11.421875" style="0" hidden="1" customWidth="1"/>
    <col min="20" max="16384" width="11.421875" style="0" customWidth="1"/>
  </cols>
  <sheetData>
    <row r="1" spans="1:11" ht="12.75">
      <c r="A1" s="4"/>
      <c r="C1" s="1" t="s">
        <v>1</v>
      </c>
      <c r="D1" s="1" t="s">
        <v>3</v>
      </c>
      <c r="E1" s="1" t="s">
        <v>5</v>
      </c>
      <c r="F1" s="1" t="s">
        <v>7</v>
      </c>
      <c r="G1" s="1" t="s">
        <v>9</v>
      </c>
      <c r="H1" s="1" t="s">
        <v>12</v>
      </c>
      <c r="I1" s="1" t="s">
        <v>15</v>
      </c>
      <c r="J1" s="1" t="s">
        <v>17</v>
      </c>
      <c r="K1" s="1" t="s">
        <v>21</v>
      </c>
    </row>
    <row r="2" spans="1:11" ht="12.75">
      <c r="A2" s="4"/>
      <c r="B2" s="6" t="s">
        <v>0</v>
      </c>
      <c r="E2" s="1" t="s">
        <v>6</v>
      </c>
      <c r="F2" s="1" t="s">
        <v>8</v>
      </c>
      <c r="G2" s="1" t="s">
        <v>10</v>
      </c>
      <c r="H2" s="1" t="s">
        <v>10</v>
      </c>
      <c r="I2" s="1" t="s">
        <v>9</v>
      </c>
      <c r="J2" s="1" t="s">
        <v>18</v>
      </c>
      <c r="K2" s="1" t="s">
        <v>22</v>
      </c>
    </row>
    <row r="3" spans="1:11" ht="12.75">
      <c r="A3" s="4"/>
      <c r="G3" s="1" t="s">
        <v>11</v>
      </c>
      <c r="H3" s="1" t="s">
        <v>13</v>
      </c>
      <c r="J3" s="1" t="s">
        <v>19</v>
      </c>
      <c r="K3" s="1" t="s">
        <v>23</v>
      </c>
    </row>
    <row r="4" spans="1:11" ht="12.75">
      <c r="A4" s="4"/>
      <c r="C4" s="1" t="s">
        <v>2</v>
      </c>
      <c r="D4" s="1" t="s">
        <v>4</v>
      </c>
      <c r="G4" s="3" t="s">
        <v>57</v>
      </c>
      <c r="H4" s="1" t="s">
        <v>14</v>
      </c>
      <c r="I4" s="1" t="s">
        <v>16</v>
      </c>
      <c r="J4" s="1" t="s">
        <v>20</v>
      </c>
      <c r="K4" s="1" t="s">
        <v>24</v>
      </c>
    </row>
    <row r="5" spans="1:11" s="4" customFormat="1" ht="11.25">
      <c r="A5" s="4">
        <f>A4+1</f>
        <v>1</v>
      </c>
      <c r="B5" s="7" t="s">
        <v>59</v>
      </c>
      <c r="C5" s="4" t="s">
        <v>60</v>
      </c>
      <c r="D5" s="4" t="s">
        <v>61</v>
      </c>
      <c r="E5" s="9">
        <v>37772</v>
      </c>
      <c r="F5" s="8">
        <v>1294291393</v>
      </c>
      <c r="G5" s="8">
        <v>134569955.3</v>
      </c>
      <c r="H5" s="8">
        <v>104711398</v>
      </c>
      <c r="I5" s="8">
        <v>1159721437.7</v>
      </c>
      <c r="J5" s="8">
        <v>2000655002</v>
      </c>
      <c r="K5" s="8">
        <v>173636333</v>
      </c>
    </row>
    <row r="6" spans="1:11" s="4" customFormat="1" ht="11.25">
      <c r="A6" s="4">
        <f>A5+1</f>
        <v>2</v>
      </c>
      <c r="B6" s="7" t="s">
        <v>62</v>
      </c>
      <c r="C6" s="4" t="s">
        <v>60</v>
      </c>
      <c r="D6" s="4" t="s">
        <v>63</v>
      </c>
      <c r="E6" s="9">
        <v>37772</v>
      </c>
      <c r="F6" s="8">
        <v>34827396</v>
      </c>
      <c r="G6" s="8">
        <v>2563826</v>
      </c>
      <c r="H6" s="8">
        <v>2563826</v>
      </c>
      <c r="I6" s="8">
        <v>32263570</v>
      </c>
      <c r="J6" s="8">
        <v>53932543</v>
      </c>
      <c r="K6" s="8">
        <v>0</v>
      </c>
    </row>
    <row r="7" spans="1:11" s="4" customFormat="1" ht="11.25">
      <c r="A7" s="4">
        <f aca="true" t="shared" si="0" ref="A7:A73">A6+1</f>
        <v>3</v>
      </c>
      <c r="B7" s="7" t="s">
        <v>64</v>
      </c>
      <c r="C7" s="4" t="s">
        <v>65</v>
      </c>
      <c r="D7" s="4" t="s">
        <v>61</v>
      </c>
      <c r="E7" s="9">
        <v>37772</v>
      </c>
      <c r="F7" s="8">
        <v>74252449</v>
      </c>
      <c r="G7" s="8">
        <v>18153327.12</v>
      </c>
      <c r="H7" s="8">
        <v>16108185</v>
      </c>
      <c r="I7" s="8">
        <v>56099121.88</v>
      </c>
      <c r="J7" s="8">
        <v>470262239</v>
      </c>
      <c r="K7" s="8">
        <v>12015424</v>
      </c>
    </row>
    <row r="8" spans="1:11" s="4" customFormat="1" ht="11.25">
      <c r="A8" s="4">
        <f t="shared" si="0"/>
        <v>4</v>
      </c>
      <c r="B8" s="7" t="s">
        <v>66</v>
      </c>
      <c r="C8" s="4" t="s">
        <v>65</v>
      </c>
      <c r="D8" s="4" t="s">
        <v>63</v>
      </c>
      <c r="E8" s="9">
        <v>37772</v>
      </c>
      <c r="F8" s="8">
        <v>6060624</v>
      </c>
      <c r="G8" s="8">
        <v>250000</v>
      </c>
      <c r="H8" s="8">
        <v>0</v>
      </c>
      <c r="I8" s="8">
        <v>5810624</v>
      </c>
      <c r="J8" s="8">
        <v>0</v>
      </c>
      <c r="K8" s="8">
        <v>0</v>
      </c>
    </row>
    <row r="9" spans="1:11" s="4" customFormat="1" ht="11.25">
      <c r="A9" s="4">
        <f t="shared" si="0"/>
        <v>5</v>
      </c>
      <c r="B9" s="7" t="s">
        <v>67</v>
      </c>
      <c r="C9" s="4" t="s">
        <v>60</v>
      </c>
      <c r="D9" s="4" t="s">
        <v>63</v>
      </c>
      <c r="E9" s="9">
        <v>37772</v>
      </c>
      <c r="F9" s="8">
        <v>46852928</v>
      </c>
      <c r="G9" s="8">
        <v>1000000</v>
      </c>
      <c r="H9" s="8">
        <v>0</v>
      </c>
      <c r="I9" s="8">
        <v>45852928</v>
      </c>
      <c r="J9" s="8">
        <v>0</v>
      </c>
      <c r="K9" s="8">
        <v>0</v>
      </c>
    </row>
    <row r="10" spans="1:11" s="4" customFormat="1" ht="11.25">
      <c r="A10" s="4">
        <f t="shared" si="0"/>
        <v>6</v>
      </c>
      <c r="B10" s="7" t="s">
        <v>68</v>
      </c>
      <c r="C10" s="4" t="s">
        <v>60</v>
      </c>
      <c r="D10" s="4" t="s">
        <v>61</v>
      </c>
      <c r="E10" s="9">
        <v>37772</v>
      </c>
      <c r="F10" s="8">
        <v>606002188</v>
      </c>
      <c r="G10" s="8">
        <v>41693348.24</v>
      </c>
      <c r="H10" s="8">
        <v>3536071</v>
      </c>
      <c r="I10" s="8">
        <v>564308839.76</v>
      </c>
      <c r="J10" s="8">
        <v>107013564</v>
      </c>
      <c r="K10" s="8">
        <v>0</v>
      </c>
    </row>
    <row r="11" spans="1:11" s="4" customFormat="1" ht="11.25">
      <c r="A11" s="4">
        <f t="shared" si="0"/>
        <v>7</v>
      </c>
      <c r="B11" s="7" t="s">
        <v>69</v>
      </c>
      <c r="C11" s="4" t="s">
        <v>65</v>
      </c>
      <c r="D11" s="4" t="s">
        <v>61</v>
      </c>
      <c r="E11" s="9">
        <v>37772</v>
      </c>
      <c r="F11" s="8">
        <v>13309223</v>
      </c>
      <c r="G11" s="8">
        <v>2437966.64</v>
      </c>
      <c r="H11" s="8">
        <v>3448856</v>
      </c>
      <c r="I11" s="8">
        <v>9860367</v>
      </c>
      <c r="J11" s="8">
        <v>84058892</v>
      </c>
      <c r="K11" s="8">
        <v>0</v>
      </c>
    </row>
    <row r="12" spans="1:11" s="4" customFormat="1" ht="11.25">
      <c r="A12" s="4">
        <f t="shared" si="0"/>
        <v>8</v>
      </c>
      <c r="B12" s="7" t="s">
        <v>70</v>
      </c>
      <c r="C12" s="4" t="s">
        <v>65</v>
      </c>
      <c r="D12" s="4" t="s">
        <v>71</v>
      </c>
      <c r="E12" s="9">
        <v>37772</v>
      </c>
      <c r="F12" s="8">
        <v>121079571</v>
      </c>
      <c r="G12" s="8">
        <v>250000</v>
      </c>
      <c r="H12" s="8">
        <v>9605532</v>
      </c>
      <c r="I12" s="8">
        <v>111474039</v>
      </c>
      <c r="J12" s="8">
        <v>0</v>
      </c>
      <c r="K12" s="8">
        <v>0</v>
      </c>
    </row>
    <row r="13" spans="1:11" s="4" customFormat="1" ht="11.25">
      <c r="A13" s="4">
        <f t="shared" si="0"/>
        <v>9</v>
      </c>
      <c r="B13" s="7" t="s">
        <v>72</v>
      </c>
      <c r="C13" s="4" t="s">
        <v>65</v>
      </c>
      <c r="D13" s="4" t="s">
        <v>73</v>
      </c>
      <c r="E13" s="9">
        <v>37772</v>
      </c>
      <c r="F13" s="8">
        <v>3984790</v>
      </c>
      <c r="G13" s="8">
        <v>2142647.2</v>
      </c>
      <c r="H13" s="8">
        <v>1033507</v>
      </c>
      <c r="I13" s="8">
        <v>1842142.8</v>
      </c>
      <c r="J13" s="8">
        <v>58556714</v>
      </c>
      <c r="K13" s="8">
        <v>144422</v>
      </c>
    </row>
    <row r="14" spans="1:11" s="4" customFormat="1" ht="11.25">
      <c r="A14" s="4">
        <f t="shared" si="0"/>
        <v>10</v>
      </c>
      <c r="B14" s="7" t="s">
        <v>74</v>
      </c>
      <c r="C14" s="4" t="s">
        <v>65</v>
      </c>
      <c r="D14" s="4" t="s">
        <v>63</v>
      </c>
      <c r="E14" s="9">
        <v>37772</v>
      </c>
      <c r="F14" s="8">
        <v>500402</v>
      </c>
      <c r="G14" s="8">
        <v>250000</v>
      </c>
      <c r="H14" s="8">
        <v>0</v>
      </c>
      <c r="I14" s="8">
        <v>250402</v>
      </c>
      <c r="J14" s="8">
        <v>0</v>
      </c>
      <c r="K14" s="8">
        <v>0</v>
      </c>
    </row>
    <row r="15" spans="1:11" s="4" customFormat="1" ht="11.25">
      <c r="A15" s="4">
        <f t="shared" si="0"/>
        <v>11</v>
      </c>
      <c r="B15" s="7" t="s">
        <v>75</v>
      </c>
      <c r="C15" s="4" t="s">
        <v>65</v>
      </c>
      <c r="D15" s="4" t="s">
        <v>63</v>
      </c>
      <c r="E15" s="9">
        <v>37772</v>
      </c>
      <c r="F15" s="8">
        <v>1138112</v>
      </c>
      <c r="G15" s="8">
        <v>512770.92</v>
      </c>
      <c r="H15" s="8">
        <v>348609</v>
      </c>
      <c r="I15" s="8">
        <v>625341.08</v>
      </c>
      <c r="J15" s="8">
        <v>16046929</v>
      </c>
      <c r="K15" s="8">
        <v>0</v>
      </c>
    </row>
    <row r="16" spans="1:11" s="4" customFormat="1" ht="11.25">
      <c r="A16" s="4">
        <f t="shared" si="0"/>
        <v>12</v>
      </c>
      <c r="B16" s="7" t="s">
        <v>76</v>
      </c>
      <c r="C16" s="4" t="s">
        <v>60</v>
      </c>
      <c r="D16" s="4" t="s">
        <v>73</v>
      </c>
      <c r="E16" s="9">
        <v>37772</v>
      </c>
      <c r="F16" s="8">
        <v>61134086</v>
      </c>
      <c r="G16" s="8">
        <v>7043970</v>
      </c>
      <c r="H16" s="8">
        <v>34840983</v>
      </c>
      <c r="I16" s="8">
        <v>26293103</v>
      </c>
      <c r="J16" s="8">
        <v>176099241</v>
      </c>
      <c r="K16" s="8">
        <v>0</v>
      </c>
    </row>
    <row r="17" spans="1:11" s="4" customFormat="1" ht="11.25">
      <c r="A17" s="4">
        <f t="shared" si="0"/>
        <v>13</v>
      </c>
      <c r="B17" s="7" t="s">
        <v>77</v>
      </c>
      <c r="C17" s="4" t="s">
        <v>60</v>
      </c>
      <c r="D17" s="4" t="s">
        <v>61</v>
      </c>
      <c r="E17" s="9">
        <v>37772</v>
      </c>
      <c r="F17" s="8">
        <v>297731961</v>
      </c>
      <c r="G17" s="8">
        <v>8290070.140000001</v>
      </c>
      <c r="H17" s="8">
        <v>15992149</v>
      </c>
      <c r="I17" s="8">
        <v>281739812</v>
      </c>
      <c r="J17" s="8">
        <v>393277507</v>
      </c>
      <c r="K17" s="8">
        <v>14894700</v>
      </c>
    </row>
    <row r="18" spans="1:11" s="4" customFormat="1" ht="11.25">
      <c r="A18" s="4">
        <f t="shared" si="0"/>
        <v>14</v>
      </c>
      <c r="B18" s="7" t="s">
        <v>78</v>
      </c>
      <c r="C18" s="4" t="s">
        <v>60</v>
      </c>
      <c r="D18" s="4" t="s">
        <v>61</v>
      </c>
      <c r="E18" s="9">
        <v>37771</v>
      </c>
      <c r="F18" s="8">
        <v>313860074</v>
      </c>
      <c r="G18" s="8">
        <v>54441859.84</v>
      </c>
      <c r="H18" s="8">
        <v>96648581</v>
      </c>
      <c r="I18" s="8">
        <v>217211493</v>
      </c>
      <c r="J18" s="8">
        <v>1353454932</v>
      </c>
      <c r="K18" s="8">
        <v>77384660</v>
      </c>
    </row>
    <row r="19" spans="1:11" s="4" customFormat="1" ht="11.25">
      <c r="A19" s="4">
        <f t="shared" si="0"/>
        <v>15</v>
      </c>
      <c r="B19" s="7" t="s">
        <v>79</v>
      </c>
      <c r="C19" s="4" t="s">
        <v>60</v>
      </c>
      <c r="D19" s="4" t="s">
        <v>61</v>
      </c>
      <c r="E19" s="9">
        <v>37772</v>
      </c>
      <c r="F19" s="8">
        <v>1087793256</v>
      </c>
      <c r="G19" s="8">
        <v>40619395</v>
      </c>
      <c r="H19" s="8">
        <v>0</v>
      </c>
      <c r="I19" s="8">
        <v>1047173861</v>
      </c>
      <c r="J19" s="8">
        <v>0</v>
      </c>
      <c r="K19" s="8">
        <v>0</v>
      </c>
    </row>
    <row r="20" spans="1:11" s="4" customFormat="1" ht="11.25">
      <c r="A20" s="4">
        <f t="shared" si="0"/>
        <v>16</v>
      </c>
      <c r="B20" s="7" t="s">
        <v>80</v>
      </c>
      <c r="C20" s="4" t="s">
        <v>60</v>
      </c>
      <c r="D20" s="4" t="s">
        <v>73</v>
      </c>
      <c r="E20" s="9">
        <v>37772</v>
      </c>
      <c r="F20" s="8">
        <v>2411283094</v>
      </c>
      <c r="G20" s="8">
        <v>799461050.92</v>
      </c>
      <c r="H20" s="8">
        <v>84156264</v>
      </c>
      <c r="I20" s="8">
        <v>1611822043.08</v>
      </c>
      <c r="J20" s="8">
        <v>1369984483</v>
      </c>
      <c r="K20" s="8">
        <v>204670498</v>
      </c>
    </row>
    <row r="21" spans="1:11" s="4" customFormat="1" ht="11.25">
      <c r="A21" s="4">
        <f t="shared" si="0"/>
        <v>17</v>
      </c>
      <c r="B21" s="7" t="s">
        <v>81</v>
      </c>
      <c r="C21" s="4" t="s">
        <v>65</v>
      </c>
      <c r="D21" s="4" t="s">
        <v>61</v>
      </c>
      <c r="E21" s="9">
        <v>37772</v>
      </c>
      <c r="F21" s="8">
        <v>393793</v>
      </c>
      <c r="G21" s="8">
        <v>250000</v>
      </c>
      <c r="H21" s="8">
        <v>0</v>
      </c>
      <c r="I21" s="8">
        <v>143793</v>
      </c>
      <c r="J21" s="8">
        <v>0</v>
      </c>
      <c r="K21" s="8">
        <v>0</v>
      </c>
    </row>
    <row r="22" spans="1:11" s="4" customFormat="1" ht="11.25">
      <c r="A22" s="4">
        <f t="shared" si="0"/>
        <v>18</v>
      </c>
      <c r="B22" s="7" t="s">
        <v>82</v>
      </c>
      <c r="C22" s="4" t="s">
        <v>60</v>
      </c>
      <c r="D22" s="4" t="s">
        <v>63</v>
      </c>
      <c r="E22" s="9">
        <v>37772</v>
      </c>
      <c r="F22" s="8">
        <v>23019871</v>
      </c>
      <c r="G22" s="8">
        <v>308700.266666667</v>
      </c>
      <c r="H22" s="8">
        <v>0</v>
      </c>
      <c r="I22" s="8">
        <v>22711170.733333334</v>
      </c>
      <c r="J22" s="8">
        <v>0</v>
      </c>
      <c r="K22" s="8">
        <v>0</v>
      </c>
    </row>
    <row r="23" spans="1:11" s="4" customFormat="1" ht="11.25">
      <c r="A23" s="4">
        <f t="shared" si="0"/>
        <v>19</v>
      </c>
      <c r="B23" s="7" t="s">
        <v>83</v>
      </c>
      <c r="C23" s="4" t="s">
        <v>60</v>
      </c>
      <c r="D23" s="4" t="s">
        <v>73</v>
      </c>
      <c r="E23" s="9">
        <v>37772</v>
      </c>
      <c r="F23" s="8">
        <v>36981401</v>
      </c>
      <c r="G23" s="8">
        <v>10135746</v>
      </c>
      <c r="H23" s="8">
        <v>12463432</v>
      </c>
      <c r="I23" s="8">
        <v>24517969</v>
      </c>
      <c r="J23" s="8">
        <v>253393641</v>
      </c>
      <c r="K23" s="8">
        <v>0</v>
      </c>
    </row>
    <row r="24" spans="1:11" s="4" customFormat="1" ht="11.25">
      <c r="A24" s="4">
        <f t="shared" si="0"/>
        <v>20</v>
      </c>
      <c r="B24" s="7" t="s">
        <v>84</v>
      </c>
      <c r="C24" s="4" t="s">
        <v>65</v>
      </c>
      <c r="D24" s="4" t="s">
        <v>71</v>
      </c>
      <c r="E24" s="9">
        <v>37772</v>
      </c>
      <c r="F24" s="8">
        <v>51115347</v>
      </c>
      <c r="G24" s="8">
        <v>12403372</v>
      </c>
      <c r="H24" s="8">
        <v>16874339</v>
      </c>
      <c r="I24" s="8">
        <v>34241008</v>
      </c>
      <c r="J24" s="8">
        <v>321189371</v>
      </c>
      <c r="K24" s="8">
        <v>38377800</v>
      </c>
    </row>
    <row r="25" spans="1:11" s="4" customFormat="1" ht="11.25">
      <c r="A25" s="4">
        <f t="shared" si="0"/>
        <v>21</v>
      </c>
      <c r="B25" s="7" t="s">
        <v>85</v>
      </c>
      <c r="C25" s="4" t="s">
        <v>60</v>
      </c>
      <c r="D25" s="4" t="s">
        <v>61</v>
      </c>
      <c r="E25" s="9">
        <v>37772</v>
      </c>
      <c r="F25" s="8">
        <v>329486803</v>
      </c>
      <c r="G25" s="8">
        <v>515862.5</v>
      </c>
      <c r="H25" s="8">
        <v>0</v>
      </c>
      <c r="I25" s="8">
        <v>328970940.5</v>
      </c>
      <c r="J25" s="8">
        <v>0</v>
      </c>
      <c r="K25" s="8">
        <v>0</v>
      </c>
    </row>
    <row r="26" spans="1:11" s="4" customFormat="1" ht="11.25">
      <c r="A26" s="4">
        <f t="shared" si="0"/>
        <v>22</v>
      </c>
      <c r="B26" s="7" t="s">
        <v>86</v>
      </c>
      <c r="C26" s="4" t="s">
        <v>60</v>
      </c>
      <c r="D26" s="4" t="s">
        <v>63</v>
      </c>
      <c r="E26" s="9">
        <v>37772</v>
      </c>
      <c r="F26" s="8">
        <v>72230599</v>
      </c>
      <c r="G26" s="8">
        <v>23201598.76</v>
      </c>
      <c r="H26" s="8">
        <v>0</v>
      </c>
      <c r="I26" s="8">
        <v>49029000.24</v>
      </c>
      <c r="J26" s="8">
        <v>0</v>
      </c>
      <c r="K26" s="8">
        <v>0</v>
      </c>
    </row>
    <row r="27" spans="1:11" s="4" customFormat="1" ht="11.25">
      <c r="A27" s="4">
        <f t="shared" si="0"/>
        <v>23</v>
      </c>
      <c r="B27" s="7" t="s">
        <v>87</v>
      </c>
      <c r="C27" s="4" t="s">
        <v>65</v>
      </c>
      <c r="D27" s="4" t="s">
        <v>63</v>
      </c>
      <c r="E27" s="9">
        <v>37772</v>
      </c>
      <c r="F27" s="8">
        <v>1537619</v>
      </c>
      <c r="G27" s="8">
        <v>250000</v>
      </c>
      <c r="H27" s="8">
        <v>118104</v>
      </c>
      <c r="I27" s="8">
        <v>1287619</v>
      </c>
      <c r="J27" s="8">
        <v>1870892</v>
      </c>
      <c r="K27" s="8">
        <v>0</v>
      </c>
    </row>
    <row r="28" spans="1:11" s="4" customFormat="1" ht="11.25">
      <c r="A28" s="4">
        <f t="shared" si="0"/>
        <v>24</v>
      </c>
      <c r="B28" s="7" t="s">
        <v>88</v>
      </c>
      <c r="C28" s="4" t="s">
        <v>60</v>
      </c>
      <c r="D28" s="4" t="s">
        <v>61</v>
      </c>
      <c r="E28" s="9">
        <v>37772</v>
      </c>
      <c r="F28" s="8">
        <v>49959530</v>
      </c>
      <c r="G28" s="8">
        <v>498930.88</v>
      </c>
      <c r="H28" s="8">
        <v>174169</v>
      </c>
      <c r="I28" s="8">
        <v>49460599.12</v>
      </c>
      <c r="J28" s="8">
        <v>431452</v>
      </c>
      <c r="K28" s="8">
        <v>0</v>
      </c>
    </row>
    <row r="29" spans="1:11" s="4" customFormat="1" ht="11.25">
      <c r="A29" s="4">
        <f t="shared" si="0"/>
        <v>25</v>
      </c>
      <c r="B29" s="7" t="s">
        <v>89</v>
      </c>
      <c r="C29" s="4" t="s">
        <v>65</v>
      </c>
      <c r="D29" s="4" t="s">
        <v>63</v>
      </c>
      <c r="E29" s="9">
        <v>37772</v>
      </c>
      <c r="F29" s="8">
        <v>461766</v>
      </c>
      <c r="G29" s="8">
        <v>250000</v>
      </c>
      <c r="H29" s="8">
        <v>0</v>
      </c>
      <c r="I29" s="8">
        <v>211766</v>
      </c>
      <c r="J29" s="8">
        <v>0</v>
      </c>
      <c r="K29" s="8">
        <v>0</v>
      </c>
    </row>
    <row r="30" spans="1:11" s="4" customFormat="1" ht="11.25">
      <c r="A30" s="4">
        <f t="shared" si="0"/>
        <v>26</v>
      </c>
      <c r="B30" s="7" t="s">
        <v>90</v>
      </c>
      <c r="C30" s="4" t="s">
        <v>65</v>
      </c>
      <c r="D30" s="4" t="s">
        <v>61</v>
      </c>
      <c r="E30" s="9">
        <v>37772</v>
      </c>
      <c r="F30" s="8">
        <v>93005676</v>
      </c>
      <c r="G30" s="8">
        <v>44599097.68</v>
      </c>
      <c r="H30" s="8">
        <v>54869488</v>
      </c>
      <c r="I30" s="8">
        <v>38136188</v>
      </c>
      <c r="J30" s="8">
        <v>1092415107</v>
      </c>
      <c r="K30" s="8">
        <v>107048668</v>
      </c>
    </row>
    <row r="31" spans="1:11" s="4" customFormat="1" ht="11.25">
      <c r="A31" s="4">
        <f t="shared" si="0"/>
        <v>27</v>
      </c>
      <c r="B31" s="7" t="s">
        <v>91</v>
      </c>
      <c r="C31" s="4" t="s">
        <v>60</v>
      </c>
      <c r="D31" s="4" t="s">
        <v>73</v>
      </c>
      <c r="E31" s="9">
        <v>37772</v>
      </c>
      <c r="F31" s="8">
        <v>210736350</v>
      </c>
      <c r="G31" s="8">
        <v>123281894</v>
      </c>
      <c r="H31" s="8">
        <v>167390057</v>
      </c>
      <c r="I31" s="8">
        <v>43346293</v>
      </c>
      <c r="J31" s="8">
        <v>2913007298</v>
      </c>
      <c r="K31" s="8">
        <v>1661801919</v>
      </c>
    </row>
    <row r="32" spans="1:11" s="4" customFormat="1" ht="11.25">
      <c r="A32" s="4">
        <f t="shared" si="0"/>
        <v>28</v>
      </c>
      <c r="B32" s="7" t="s">
        <v>92</v>
      </c>
      <c r="C32" s="4" t="s">
        <v>60</v>
      </c>
      <c r="D32" s="4" t="s">
        <v>63</v>
      </c>
      <c r="E32" s="9">
        <v>37772</v>
      </c>
      <c r="F32" s="8">
        <v>71550489</v>
      </c>
      <c r="G32" s="8">
        <v>250000</v>
      </c>
      <c r="H32" s="8">
        <v>0</v>
      </c>
      <c r="I32" s="8">
        <v>71300489</v>
      </c>
      <c r="J32" s="8">
        <v>0</v>
      </c>
      <c r="K32" s="8">
        <v>0</v>
      </c>
    </row>
    <row r="33" spans="1:11" s="4" customFormat="1" ht="11.25">
      <c r="A33" s="4">
        <f t="shared" si="0"/>
        <v>29</v>
      </c>
      <c r="B33" s="7" t="s">
        <v>93</v>
      </c>
      <c r="C33" s="4" t="s">
        <v>60</v>
      </c>
      <c r="D33" s="4" t="s">
        <v>71</v>
      </c>
      <c r="E33" s="9">
        <v>37772</v>
      </c>
      <c r="F33" s="8">
        <v>859981754</v>
      </c>
      <c r="G33" s="8">
        <v>33734018.06</v>
      </c>
      <c r="H33" s="8">
        <v>11307961</v>
      </c>
      <c r="I33" s="8">
        <v>826247735.94</v>
      </c>
      <c r="J33" s="8">
        <v>0</v>
      </c>
      <c r="K33" s="8">
        <v>0</v>
      </c>
    </row>
    <row r="34" spans="1:11" s="4" customFormat="1" ht="11.25">
      <c r="A34" s="4">
        <f t="shared" si="0"/>
        <v>30</v>
      </c>
      <c r="B34" s="7" t="s">
        <v>94</v>
      </c>
      <c r="C34" s="4" t="s">
        <v>60</v>
      </c>
      <c r="D34" s="4" t="s">
        <v>61</v>
      </c>
      <c r="E34" s="9">
        <v>37772</v>
      </c>
      <c r="F34" s="8">
        <v>3643221889</v>
      </c>
      <c r="G34" s="8">
        <v>473096928.68</v>
      </c>
      <c r="H34" s="8">
        <v>198847305</v>
      </c>
      <c r="I34" s="8">
        <v>3170124960.32</v>
      </c>
      <c r="J34" s="8">
        <v>5554505855</v>
      </c>
      <c r="K34" s="8">
        <v>125712158</v>
      </c>
    </row>
    <row r="35" spans="1:11" s="4" customFormat="1" ht="11.25">
      <c r="A35" s="4">
        <f t="shared" si="0"/>
        <v>31</v>
      </c>
      <c r="B35" s="7" t="s">
        <v>95</v>
      </c>
      <c r="C35" s="4" t="s">
        <v>65</v>
      </c>
      <c r="D35" s="4" t="s">
        <v>63</v>
      </c>
      <c r="E35" s="9">
        <v>37772</v>
      </c>
      <c r="F35" s="8">
        <v>422870</v>
      </c>
      <c r="G35" s="8">
        <v>250000</v>
      </c>
      <c r="H35" s="8">
        <v>4407</v>
      </c>
      <c r="I35" s="8">
        <v>172870</v>
      </c>
      <c r="J35" s="8">
        <v>747198</v>
      </c>
      <c r="K35" s="8">
        <v>0</v>
      </c>
    </row>
    <row r="36" spans="1:11" s="4" customFormat="1" ht="11.25">
      <c r="A36" s="4">
        <f t="shared" si="0"/>
        <v>32</v>
      </c>
      <c r="B36" s="7" t="s">
        <v>96</v>
      </c>
      <c r="C36" s="4" t="s">
        <v>65</v>
      </c>
      <c r="D36" s="4" t="s">
        <v>63</v>
      </c>
      <c r="E36" s="9">
        <v>37772</v>
      </c>
      <c r="F36" s="8">
        <v>362275</v>
      </c>
      <c r="G36" s="8">
        <v>250000</v>
      </c>
      <c r="H36" s="8">
        <v>0</v>
      </c>
      <c r="I36" s="8">
        <v>112275</v>
      </c>
      <c r="J36" s="8">
        <v>1309949</v>
      </c>
      <c r="K36" s="8">
        <v>0</v>
      </c>
    </row>
    <row r="37" spans="1:11" s="4" customFormat="1" ht="11.25">
      <c r="A37" s="4">
        <f t="shared" si="0"/>
        <v>33</v>
      </c>
      <c r="B37" s="7" t="s">
        <v>97</v>
      </c>
      <c r="C37" s="4" t="s">
        <v>65</v>
      </c>
      <c r="D37" s="4" t="s">
        <v>63</v>
      </c>
      <c r="E37" s="9">
        <v>37772</v>
      </c>
      <c r="F37" s="8">
        <v>8583674</v>
      </c>
      <c r="G37" s="8">
        <v>250000</v>
      </c>
      <c r="H37" s="8">
        <v>0</v>
      </c>
      <c r="I37" s="8">
        <v>8333674</v>
      </c>
      <c r="J37" s="8">
        <v>0</v>
      </c>
      <c r="K37" s="8">
        <v>0</v>
      </c>
    </row>
    <row r="38" spans="1:11" s="4" customFormat="1" ht="11.25">
      <c r="A38" s="4">
        <f t="shared" si="0"/>
        <v>34</v>
      </c>
      <c r="B38" s="7" t="s">
        <v>98</v>
      </c>
      <c r="C38" s="4" t="s">
        <v>65</v>
      </c>
      <c r="D38" s="4" t="s">
        <v>63</v>
      </c>
      <c r="E38" s="9">
        <v>37772</v>
      </c>
      <c r="F38" s="8">
        <v>417990</v>
      </c>
      <c r="G38" s="8">
        <v>250000</v>
      </c>
      <c r="H38" s="8">
        <v>0</v>
      </c>
      <c r="I38" s="8">
        <v>167990</v>
      </c>
      <c r="J38" s="8">
        <v>0</v>
      </c>
      <c r="K38" s="8">
        <v>0</v>
      </c>
    </row>
    <row r="39" spans="1:11" s="4" customFormat="1" ht="11.25">
      <c r="A39" s="4">
        <f t="shared" si="0"/>
        <v>35</v>
      </c>
      <c r="B39" s="7" t="s">
        <v>99</v>
      </c>
      <c r="C39" s="4" t="s">
        <v>60</v>
      </c>
      <c r="D39" s="4" t="s">
        <v>73</v>
      </c>
      <c r="E39" s="9">
        <v>37772</v>
      </c>
      <c r="F39" s="8">
        <v>5936666</v>
      </c>
      <c r="G39" s="8">
        <v>2656633.64</v>
      </c>
      <c r="H39" s="8">
        <v>4885829</v>
      </c>
      <c r="I39" s="8">
        <v>1050837</v>
      </c>
      <c r="J39" s="8">
        <v>88294910</v>
      </c>
      <c r="K39" s="8">
        <v>4888559</v>
      </c>
    </row>
    <row r="40" spans="1:11" s="4" customFormat="1" ht="11.25">
      <c r="A40" s="4">
        <f t="shared" si="0"/>
        <v>36</v>
      </c>
      <c r="B40" s="7" t="s">
        <v>100</v>
      </c>
      <c r="C40" s="4" t="s">
        <v>65</v>
      </c>
      <c r="D40" s="4" t="s">
        <v>63</v>
      </c>
      <c r="E40" s="9">
        <v>37772</v>
      </c>
      <c r="F40" s="8">
        <v>5933631</v>
      </c>
      <c r="G40" s="8">
        <v>940772.96</v>
      </c>
      <c r="H40" s="8">
        <v>2155575</v>
      </c>
      <c r="I40" s="8">
        <v>3778056</v>
      </c>
      <c r="J40" s="8">
        <v>27043720</v>
      </c>
      <c r="K40" s="8">
        <v>16967</v>
      </c>
    </row>
    <row r="41" spans="1:11" s="4" customFormat="1" ht="11.25">
      <c r="A41" s="4">
        <f t="shared" si="0"/>
        <v>37</v>
      </c>
      <c r="B41" s="7" t="s">
        <v>101</v>
      </c>
      <c r="C41" s="4" t="s">
        <v>65</v>
      </c>
      <c r="D41" s="4" t="s">
        <v>71</v>
      </c>
      <c r="E41" s="9">
        <v>37772</v>
      </c>
      <c r="F41" s="8">
        <v>27870735</v>
      </c>
      <c r="G41" s="8">
        <v>5040760.08</v>
      </c>
      <c r="H41" s="8">
        <v>18572564</v>
      </c>
      <c r="I41" s="8">
        <v>9298171</v>
      </c>
      <c r="J41" s="8">
        <v>160785452</v>
      </c>
      <c r="K41" s="8">
        <v>198694</v>
      </c>
    </row>
    <row r="42" spans="1:11" s="4" customFormat="1" ht="11.25">
      <c r="A42" s="4">
        <f t="shared" si="0"/>
        <v>38</v>
      </c>
      <c r="B42" s="7" t="s">
        <v>102</v>
      </c>
      <c r="C42" s="4" t="s">
        <v>60</v>
      </c>
      <c r="D42" s="4" t="s">
        <v>61</v>
      </c>
      <c r="E42" s="9">
        <v>37772</v>
      </c>
      <c r="F42" s="8">
        <v>1422795106</v>
      </c>
      <c r="G42" s="8">
        <v>205249046.4</v>
      </c>
      <c r="H42" s="8">
        <v>109287039</v>
      </c>
      <c r="I42" s="8">
        <v>1217546059.6000001</v>
      </c>
      <c r="J42" s="8">
        <v>1552629103</v>
      </c>
      <c r="K42" s="8">
        <v>442455391</v>
      </c>
    </row>
    <row r="43" spans="1:11" s="4" customFormat="1" ht="11.25">
      <c r="A43" s="4">
        <f t="shared" si="0"/>
        <v>39</v>
      </c>
      <c r="B43" s="7" t="s">
        <v>103</v>
      </c>
      <c r="C43" s="4" t="s">
        <v>65</v>
      </c>
      <c r="D43" s="4" t="s">
        <v>63</v>
      </c>
      <c r="E43" s="9">
        <v>37772</v>
      </c>
      <c r="F43" s="8">
        <v>588781</v>
      </c>
      <c r="G43" s="8">
        <v>250000</v>
      </c>
      <c r="H43" s="8">
        <v>57501</v>
      </c>
      <c r="I43" s="8">
        <v>338781</v>
      </c>
      <c r="J43" s="8">
        <v>1105466</v>
      </c>
      <c r="K43" s="8">
        <v>33742</v>
      </c>
    </row>
    <row r="44" spans="1:11" s="4" customFormat="1" ht="11.25">
      <c r="A44" s="4">
        <f t="shared" si="0"/>
        <v>40</v>
      </c>
      <c r="B44" s="7" t="s">
        <v>104</v>
      </c>
      <c r="C44" s="4" t="s">
        <v>65</v>
      </c>
      <c r="D44" s="4" t="s">
        <v>61</v>
      </c>
      <c r="E44" s="9">
        <v>37772</v>
      </c>
      <c r="F44" s="8">
        <v>3267819</v>
      </c>
      <c r="G44" s="8">
        <v>264631.72</v>
      </c>
      <c r="H44" s="8">
        <v>80554</v>
      </c>
      <c r="I44" s="8">
        <v>3003187.28</v>
      </c>
      <c r="J44" s="8">
        <v>6781879</v>
      </c>
      <c r="K44" s="8">
        <v>0</v>
      </c>
    </row>
    <row r="45" spans="1:11" s="4" customFormat="1" ht="11.25">
      <c r="A45" s="4">
        <f t="shared" si="0"/>
        <v>41</v>
      </c>
      <c r="B45" s="7" t="s">
        <v>105</v>
      </c>
      <c r="C45" s="4" t="s">
        <v>65</v>
      </c>
      <c r="D45" s="4" t="s">
        <v>61</v>
      </c>
      <c r="E45" s="9">
        <v>37772</v>
      </c>
      <c r="F45" s="8">
        <v>2103249</v>
      </c>
      <c r="G45" s="8">
        <v>257922.24</v>
      </c>
      <c r="H45" s="8">
        <v>142337</v>
      </c>
      <c r="I45" s="8">
        <v>1845326.76</v>
      </c>
      <c r="J45" s="8">
        <v>6407513</v>
      </c>
      <c r="K45" s="8">
        <v>101667</v>
      </c>
    </row>
    <row r="46" spans="1:11" s="4" customFormat="1" ht="11.25">
      <c r="A46" s="4">
        <f t="shared" si="0"/>
        <v>42</v>
      </c>
      <c r="B46" s="7" t="s">
        <v>106</v>
      </c>
      <c r="C46" s="4" t="s">
        <v>60</v>
      </c>
      <c r="D46" s="4" t="s">
        <v>73</v>
      </c>
      <c r="E46" s="9">
        <v>37772</v>
      </c>
      <c r="F46" s="8">
        <v>200650720</v>
      </c>
      <c r="G46" s="8">
        <v>3489961.98</v>
      </c>
      <c r="H46" s="8">
        <v>2476112</v>
      </c>
      <c r="I46" s="8">
        <v>197160758.02</v>
      </c>
      <c r="J46" s="8">
        <v>59566734</v>
      </c>
      <c r="K46" s="8">
        <v>212272</v>
      </c>
    </row>
    <row r="47" spans="1:11" s="4" customFormat="1" ht="11.25">
      <c r="A47" s="4">
        <f t="shared" si="0"/>
        <v>43</v>
      </c>
      <c r="B47" s="7" t="s">
        <v>107</v>
      </c>
      <c r="C47" s="4" t="s">
        <v>60</v>
      </c>
      <c r="D47" s="4" t="s">
        <v>63</v>
      </c>
      <c r="E47" s="9">
        <v>37772</v>
      </c>
      <c r="F47" s="8">
        <v>1284669</v>
      </c>
      <c r="G47" s="8">
        <v>250000</v>
      </c>
      <c r="H47" s="8">
        <v>0</v>
      </c>
      <c r="I47" s="8">
        <v>1034669</v>
      </c>
      <c r="J47" s="8">
        <v>0</v>
      </c>
      <c r="K47" s="8">
        <v>0</v>
      </c>
    </row>
    <row r="48" spans="1:11" s="4" customFormat="1" ht="11.25">
      <c r="A48" s="4">
        <f t="shared" si="0"/>
        <v>44</v>
      </c>
      <c r="B48" s="7" t="s">
        <v>108</v>
      </c>
      <c r="C48" s="4" t="s">
        <v>60</v>
      </c>
      <c r="D48" s="4" t="s">
        <v>61</v>
      </c>
      <c r="E48" s="9">
        <v>37772</v>
      </c>
      <c r="F48" s="8">
        <v>1318126915</v>
      </c>
      <c r="G48" s="8">
        <v>86440371.60000001</v>
      </c>
      <c r="H48" s="8">
        <v>892758030</v>
      </c>
      <c r="I48" s="8">
        <v>425368885</v>
      </c>
      <c r="J48" s="8">
        <v>1322325867</v>
      </c>
      <c r="K48" s="8">
        <v>274446422</v>
      </c>
    </row>
    <row r="49" spans="1:11" s="4" customFormat="1" ht="11.25">
      <c r="A49" s="4">
        <f t="shared" si="0"/>
        <v>45</v>
      </c>
      <c r="B49" s="7" t="s">
        <v>109</v>
      </c>
      <c r="C49" s="4" t="s">
        <v>65</v>
      </c>
      <c r="D49" s="4" t="s">
        <v>63</v>
      </c>
      <c r="E49" s="9">
        <v>37772</v>
      </c>
      <c r="F49" s="8">
        <v>333651</v>
      </c>
      <c r="G49" s="8">
        <v>30000</v>
      </c>
      <c r="H49" s="8">
        <v>0</v>
      </c>
      <c r="I49" s="8">
        <v>303651</v>
      </c>
      <c r="J49" s="8">
        <v>0</v>
      </c>
      <c r="K49" s="8">
        <v>0</v>
      </c>
    </row>
    <row r="50" spans="1:11" s="4" customFormat="1" ht="11.25">
      <c r="A50" s="4">
        <f t="shared" si="0"/>
        <v>46</v>
      </c>
      <c r="B50" s="7" t="s">
        <v>110</v>
      </c>
      <c r="C50" s="4" t="s">
        <v>65</v>
      </c>
      <c r="D50" s="4" t="s">
        <v>73</v>
      </c>
      <c r="E50" s="9">
        <v>37772</v>
      </c>
      <c r="F50" s="8">
        <v>4891108</v>
      </c>
      <c r="G50" s="8">
        <v>567540.24</v>
      </c>
      <c r="H50" s="8">
        <v>219424</v>
      </c>
      <c r="I50" s="8">
        <v>4323567.76</v>
      </c>
      <c r="J50" s="8">
        <v>14357994</v>
      </c>
      <c r="K50" s="8">
        <v>0</v>
      </c>
    </row>
    <row r="51" spans="1:11" s="4" customFormat="1" ht="11.25">
      <c r="A51" s="4">
        <f t="shared" si="0"/>
        <v>47</v>
      </c>
      <c r="B51" s="7" t="s">
        <v>234</v>
      </c>
      <c r="C51" s="4" t="s">
        <v>65</v>
      </c>
      <c r="D51" s="4" t="s">
        <v>235</v>
      </c>
      <c r="E51" s="9">
        <v>37711</v>
      </c>
      <c r="F51" s="8">
        <v>19560113</v>
      </c>
      <c r="G51" s="8">
        <v>888513</v>
      </c>
      <c r="H51" s="8">
        <v>30624</v>
      </c>
      <c r="I51" s="8">
        <v>18671600</v>
      </c>
      <c r="J51" s="8">
        <v>27603700</v>
      </c>
      <c r="K51" s="8">
        <v>0</v>
      </c>
    </row>
    <row r="52" spans="1:11" s="4" customFormat="1" ht="11.25">
      <c r="A52" s="4">
        <f t="shared" si="0"/>
        <v>48</v>
      </c>
      <c r="B52" s="7" t="s">
        <v>111</v>
      </c>
      <c r="C52" s="4" t="s">
        <v>65</v>
      </c>
      <c r="D52" s="4" t="s">
        <v>61</v>
      </c>
      <c r="E52" s="9">
        <v>37772</v>
      </c>
      <c r="F52" s="8">
        <v>1758332</v>
      </c>
      <c r="G52" s="8">
        <v>250000</v>
      </c>
      <c r="H52" s="8">
        <v>32808</v>
      </c>
      <c r="I52" s="8">
        <v>1508332</v>
      </c>
      <c r="J52" s="8">
        <v>1897258</v>
      </c>
      <c r="K52" s="8">
        <v>19975</v>
      </c>
    </row>
    <row r="53" spans="1:11" s="4" customFormat="1" ht="11.25">
      <c r="A53" s="4">
        <f t="shared" si="0"/>
        <v>49</v>
      </c>
      <c r="B53" s="7" t="s">
        <v>112</v>
      </c>
      <c r="C53" s="4" t="s">
        <v>65</v>
      </c>
      <c r="D53" s="4" t="s">
        <v>63</v>
      </c>
      <c r="E53" s="9">
        <v>37772</v>
      </c>
      <c r="F53" s="8">
        <v>397033</v>
      </c>
      <c r="G53" s="8">
        <v>250000</v>
      </c>
      <c r="H53" s="8">
        <v>0</v>
      </c>
      <c r="I53" s="8">
        <v>147033</v>
      </c>
      <c r="J53" s="8">
        <v>0</v>
      </c>
      <c r="K53" s="8">
        <v>0</v>
      </c>
    </row>
    <row r="54" spans="1:11" s="4" customFormat="1" ht="11.25">
      <c r="A54" s="4">
        <f t="shared" si="0"/>
        <v>50</v>
      </c>
      <c r="B54" s="7" t="s">
        <v>113</v>
      </c>
      <c r="C54" s="4" t="s">
        <v>65</v>
      </c>
      <c r="D54" s="4" t="s">
        <v>61</v>
      </c>
      <c r="E54" s="9">
        <v>37772</v>
      </c>
      <c r="F54" s="8">
        <v>2022993</v>
      </c>
      <c r="G54" s="8">
        <v>250000</v>
      </c>
      <c r="H54" s="8">
        <v>14698</v>
      </c>
      <c r="I54" s="8">
        <v>1772993</v>
      </c>
      <c r="J54" s="8">
        <v>2626647</v>
      </c>
      <c r="K54" s="8">
        <v>0</v>
      </c>
    </row>
    <row r="55" spans="1:11" s="4" customFormat="1" ht="11.25">
      <c r="A55" s="4">
        <f t="shared" si="0"/>
        <v>51</v>
      </c>
      <c r="B55" s="7" t="s">
        <v>114</v>
      </c>
      <c r="C55" s="4" t="s">
        <v>60</v>
      </c>
      <c r="D55" s="4" t="s">
        <v>63</v>
      </c>
      <c r="E55" s="9">
        <v>37772</v>
      </c>
      <c r="F55" s="8">
        <v>147183844</v>
      </c>
      <c r="G55" s="8">
        <v>24396726.42</v>
      </c>
      <c r="H55" s="8">
        <v>0</v>
      </c>
      <c r="I55" s="8">
        <v>122787117.58</v>
      </c>
      <c r="J55" s="8">
        <v>7155730</v>
      </c>
      <c r="K55" s="8">
        <v>0</v>
      </c>
    </row>
    <row r="56" spans="1:11" s="4" customFormat="1" ht="11.25">
      <c r="A56" s="4">
        <f t="shared" si="0"/>
        <v>52</v>
      </c>
      <c r="B56" s="7" t="s">
        <v>115</v>
      </c>
      <c r="C56" s="4" t="s">
        <v>65</v>
      </c>
      <c r="D56" s="4" t="s">
        <v>63</v>
      </c>
      <c r="E56" s="9">
        <v>37772</v>
      </c>
      <c r="F56" s="8">
        <v>1081007</v>
      </c>
      <c r="G56" s="8">
        <v>595986.36</v>
      </c>
      <c r="H56" s="8">
        <v>272453</v>
      </c>
      <c r="I56" s="8">
        <v>485020.64</v>
      </c>
      <c r="J56" s="8">
        <v>15326961</v>
      </c>
      <c r="K56" s="8">
        <v>77636</v>
      </c>
    </row>
    <row r="57" spans="1:11" s="4" customFormat="1" ht="11.25">
      <c r="A57" s="4">
        <f t="shared" si="0"/>
        <v>53</v>
      </c>
      <c r="B57" s="7" t="s">
        <v>116</v>
      </c>
      <c r="C57" s="4" t="s">
        <v>65</v>
      </c>
      <c r="D57" s="4" t="s">
        <v>73</v>
      </c>
      <c r="E57" s="9">
        <v>37772</v>
      </c>
      <c r="F57" s="8">
        <v>12618867</v>
      </c>
      <c r="G57" s="8">
        <v>7015556.4</v>
      </c>
      <c r="H57" s="8">
        <v>7353249</v>
      </c>
      <c r="I57" s="8">
        <v>5265618</v>
      </c>
      <c r="J57" s="8">
        <v>225544170</v>
      </c>
      <c r="K57" s="8">
        <v>726115</v>
      </c>
    </row>
    <row r="58" spans="1:11" s="4" customFormat="1" ht="11.25">
      <c r="A58" s="4">
        <f t="shared" si="0"/>
        <v>54</v>
      </c>
      <c r="B58" s="7" t="s">
        <v>117</v>
      </c>
      <c r="C58" s="4" t="s">
        <v>65</v>
      </c>
      <c r="D58" s="4" t="s">
        <v>73</v>
      </c>
      <c r="E58" s="9">
        <v>37772</v>
      </c>
      <c r="F58" s="8">
        <v>3560593</v>
      </c>
      <c r="G58" s="8">
        <v>250000</v>
      </c>
      <c r="H58" s="8">
        <v>441110</v>
      </c>
      <c r="I58" s="8">
        <v>3119483</v>
      </c>
      <c r="J58" s="8">
        <v>10337091</v>
      </c>
      <c r="K58" s="8">
        <v>0</v>
      </c>
    </row>
    <row r="59" spans="1:11" s="4" customFormat="1" ht="11.25">
      <c r="A59" s="4">
        <f t="shared" si="0"/>
        <v>55</v>
      </c>
      <c r="B59" s="7" t="s">
        <v>118</v>
      </c>
      <c r="C59" s="4" t="s">
        <v>60</v>
      </c>
      <c r="D59" s="4" t="s">
        <v>73</v>
      </c>
      <c r="E59" s="9">
        <v>37772</v>
      </c>
      <c r="F59" s="8">
        <v>177949296</v>
      </c>
      <c r="G59" s="8">
        <v>96472837</v>
      </c>
      <c r="H59" s="8">
        <v>135577034</v>
      </c>
      <c r="I59" s="8">
        <v>42372262</v>
      </c>
      <c r="J59" s="8">
        <v>2649906422</v>
      </c>
      <c r="K59" s="8">
        <v>626196478</v>
      </c>
    </row>
    <row r="60" spans="1:11" s="4" customFormat="1" ht="11.25">
      <c r="A60" s="4">
        <f t="shared" si="0"/>
        <v>56</v>
      </c>
      <c r="B60" s="7" t="s">
        <v>119</v>
      </c>
      <c r="C60" s="4" t="s">
        <v>65</v>
      </c>
      <c r="D60" s="4" t="s">
        <v>63</v>
      </c>
      <c r="E60" s="9">
        <v>37772</v>
      </c>
      <c r="F60" s="8">
        <v>1834466</v>
      </c>
      <c r="G60" s="8">
        <v>736233.92</v>
      </c>
      <c r="H60" s="8">
        <v>604205</v>
      </c>
      <c r="I60" s="8">
        <v>1098232.08</v>
      </c>
      <c r="J60" s="8">
        <v>25626564</v>
      </c>
      <c r="K60" s="8">
        <v>114469</v>
      </c>
    </row>
    <row r="61" spans="1:11" s="4" customFormat="1" ht="11.25">
      <c r="A61" s="4">
        <f t="shared" si="0"/>
        <v>57</v>
      </c>
      <c r="B61" s="7" t="s">
        <v>120</v>
      </c>
      <c r="C61" s="4" t="s">
        <v>60</v>
      </c>
      <c r="D61" s="4" t="s">
        <v>73</v>
      </c>
      <c r="E61" s="9">
        <v>37771</v>
      </c>
      <c r="F61" s="8">
        <v>190082230</v>
      </c>
      <c r="G61" s="8">
        <v>10410116</v>
      </c>
      <c r="H61" s="8">
        <v>33491805</v>
      </c>
      <c r="I61" s="8">
        <v>156590425</v>
      </c>
      <c r="J61" s="8">
        <v>504175604</v>
      </c>
      <c r="K61" s="8">
        <v>9883042</v>
      </c>
    </row>
    <row r="62" spans="1:11" s="4" customFormat="1" ht="11.25">
      <c r="A62" s="4">
        <f t="shared" si="0"/>
        <v>58</v>
      </c>
      <c r="B62" s="7" t="s">
        <v>121</v>
      </c>
      <c r="C62" s="4" t="s">
        <v>65</v>
      </c>
      <c r="D62" s="4" t="s">
        <v>63</v>
      </c>
      <c r="E62" s="9">
        <v>37772</v>
      </c>
      <c r="F62" s="8">
        <v>7364767</v>
      </c>
      <c r="G62" s="8">
        <v>250000</v>
      </c>
      <c r="H62" s="8">
        <v>0</v>
      </c>
      <c r="I62" s="8">
        <v>7114767</v>
      </c>
      <c r="J62" s="8">
        <v>0</v>
      </c>
      <c r="K62" s="8">
        <v>0</v>
      </c>
    </row>
    <row r="63" spans="1:11" s="4" customFormat="1" ht="11.25">
      <c r="A63" s="4">
        <f t="shared" si="0"/>
        <v>59</v>
      </c>
      <c r="B63" s="7" t="s">
        <v>122</v>
      </c>
      <c r="C63" s="4" t="s">
        <v>65</v>
      </c>
      <c r="D63" s="4" t="s">
        <v>61</v>
      </c>
      <c r="E63" s="9">
        <v>37772</v>
      </c>
      <c r="F63" s="8">
        <v>6674920</v>
      </c>
      <c r="G63" s="8">
        <v>2151614.84</v>
      </c>
      <c r="H63" s="8">
        <v>1950175</v>
      </c>
      <c r="I63" s="8">
        <v>4523305.16</v>
      </c>
      <c r="J63" s="8">
        <v>45660634</v>
      </c>
      <c r="K63" s="8">
        <v>8890408</v>
      </c>
    </row>
    <row r="64" spans="1:11" s="4" customFormat="1" ht="11.25">
      <c r="A64" s="4">
        <f t="shared" si="0"/>
        <v>60</v>
      </c>
      <c r="B64" s="7" t="s">
        <v>123</v>
      </c>
      <c r="C64" s="4" t="s">
        <v>60</v>
      </c>
      <c r="D64" s="4" t="s">
        <v>63</v>
      </c>
      <c r="E64" s="9">
        <v>37772</v>
      </c>
      <c r="F64" s="8">
        <v>1814889</v>
      </c>
      <c r="G64" s="8">
        <v>250000</v>
      </c>
      <c r="H64" s="8">
        <v>86562</v>
      </c>
      <c r="I64" s="8">
        <v>1564889</v>
      </c>
      <c r="J64" s="8">
        <v>5267957</v>
      </c>
      <c r="K64" s="8">
        <v>51747</v>
      </c>
    </row>
    <row r="65" spans="1:11" s="4" customFormat="1" ht="11.25">
      <c r="A65" s="4">
        <f t="shared" si="0"/>
        <v>61</v>
      </c>
      <c r="B65" s="7" t="s">
        <v>124</v>
      </c>
      <c r="C65" s="4" t="s">
        <v>65</v>
      </c>
      <c r="D65" s="4" t="s">
        <v>63</v>
      </c>
      <c r="E65" s="9">
        <v>37772</v>
      </c>
      <c r="F65" s="8">
        <v>1035219</v>
      </c>
      <c r="G65" s="8">
        <v>365805.32</v>
      </c>
      <c r="H65" s="8">
        <v>269483</v>
      </c>
      <c r="I65" s="8">
        <v>669413.68</v>
      </c>
      <c r="J65" s="8">
        <v>11936459</v>
      </c>
      <c r="K65" s="8">
        <v>0</v>
      </c>
    </row>
    <row r="66" spans="1:11" s="4" customFormat="1" ht="11.25">
      <c r="A66" s="4">
        <f t="shared" si="0"/>
        <v>62</v>
      </c>
      <c r="B66" s="7" t="s">
        <v>125</v>
      </c>
      <c r="C66" s="4" t="s">
        <v>65</v>
      </c>
      <c r="D66" s="4" t="s">
        <v>63</v>
      </c>
      <c r="E66" s="9">
        <v>37772</v>
      </c>
      <c r="F66" s="8">
        <v>401907</v>
      </c>
      <c r="G66" s="8">
        <v>250000</v>
      </c>
      <c r="H66" s="8">
        <v>0</v>
      </c>
      <c r="I66" s="8">
        <v>151907</v>
      </c>
      <c r="J66" s="8">
        <v>0</v>
      </c>
      <c r="K66" s="8">
        <v>0</v>
      </c>
    </row>
    <row r="67" spans="1:11" s="4" customFormat="1" ht="11.25">
      <c r="A67" s="4">
        <f t="shared" si="0"/>
        <v>63</v>
      </c>
      <c r="B67" s="7" t="s">
        <v>126</v>
      </c>
      <c r="C67" s="4" t="s">
        <v>65</v>
      </c>
      <c r="D67" s="4" t="s">
        <v>63</v>
      </c>
      <c r="E67" s="9">
        <v>37772</v>
      </c>
      <c r="F67" s="8">
        <v>1725619</v>
      </c>
      <c r="G67" s="8">
        <v>250000</v>
      </c>
      <c r="H67" s="8">
        <v>0</v>
      </c>
      <c r="I67" s="8">
        <v>1475619</v>
      </c>
      <c r="J67" s="8">
        <v>0</v>
      </c>
      <c r="K67" s="8">
        <v>0</v>
      </c>
    </row>
    <row r="68" spans="1:11" s="4" customFormat="1" ht="11.25">
      <c r="A68" s="4">
        <f t="shared" si="0"/>
        <v>64</v>
      </c>
      <c r="B68" s="7" t="s">
        <v>127</v>
      </c>
      <c r="C68" s="4" t="s">
        <v>65</v>
      </c>
      <c r="D68" s="4" t="s">
        <v>63</v>
      </c>
      <c r="E68" s="9">
        <v>37772</v>
      </c>
      <c r="F68" s="8">
        <v>3675631</v>
      </c>
      <c r="G68" s="8">
        <v>250000</v>
      </c>
      <c r="H68" s="8">
        <v>0</v>
      </c>
      <c r="I68" s="8">
        <v>3425631</v>
      </c>
      <c r="J68" s="8">
        <v>0</v>
      </c>
      <c r="K68" s="8">
        <v>0</v>
      </c>
    </row>
    <row r="69" spans="1:11" s="4" customFormat="1" ht="11.25">
      <c r="A69" s="4">
        <f t="shared" si="0"/>
        <v>65</v>
      </c>
      <c r="B69" s="7" t="s">
        <v>128</v>
      </c>
      <c r="C69" s="4" t="s">
        <v>65</v>
      </c>
      <c r="D69" s="4" t="s">
        <v>61</v>
      </c>
      <c r="E69" s="9">
        <v>37772</v>
      </c>
      <c r="F69" s="8">
        <v>16452021</v>
      </c>
      <c r="G69" s="8">
        <v>535333.96</v>
      </c>
      <c r="H69" s="8">
        <v>227280</v>
      </c>
      <c r="I69" s="8">
        <v>15916687.040000001</v>
      </c>
      <c r="J69" s="8">
        <v>14797243</v>
      </c>
      <c r="K69" s="8">
        <v>171750</v>
      </c>
    </row>
    <row r="70" spans="1:11" s="4" customFormat="1" ht="11.25">
      <c r="A70" s="4">
        <f t="shared" si="0"/>
        <v>66</v>
      </c>
      <c r="B70" s="7" t="s">
        <v>129</v>
      </c>
      <c r="C70" s="4" t="s">
        <v>65</v>
      </c>
      <c r="D70" s="4" t="s">
        <v>63</v>
      </c>
      <c r="E70" s="9">
        <v>37772</v>
      </c>
      <c r="F70" s="8">
        <v>248939</v>
      </c>
      <c r="G70" s="8">
        <v>250000</v>
      </c>
      <c r="H70" s="8">
        <v>0</v>
      </c>
      <c r="I70" s="8">
        <v>-1061</v>
      </c>
      <c r="J70" s="8">
        <v>0</v>
      </c>
      <c r="K70" s="8">
        <v>0</v>
      </c>
    </row>
    <row r="71" spans="1:11" s="4" customFormat="1" ht="11.25">
      <c r="A71" s="4">
        <f t="shared" si="0"/>
        <v>67</v>
      </c>
      <c r="B71" s="7" t="s">
        <v>130</v>
      </c>
      <c r="C71" s="4" t="s">
        <v>60</v>
      </c>
      <c r="D71" s="4" t="s">
        <v>63</v>
      </c>
      <c r="E71" s="9">
        <v>37772</v>
      </c>
      <c r="F71" s="8">
        <v>26870645</v>
      </c>
      <c r="G71" s="8">
        <v>250000</v>
      </c>
      <c r="H71" s="8">
        <v>0</v>
      </c>
      <c r="I71" s="8">
        <v>26620645</v>
      </c>
      <c r="J71" s="8">
        <v>0</v>
      </c>
      <c r="K71" s="8">
        <v>0</v>
      </c>
    </row>
    <row r="72" spans="1:11" s="4" customFormat="1" ht="11.25">
      <c r="A72" s="4">
        <f t="shared" si="0"/>
        <v>68</v>
      </c>
      <c r="B72" s="7" t="s">
        <v>131</v>
      </c>
      <c r="C72" s="4" t="s">
        <v>65</v>
      </c>
      <c r="D72" s="4" t="s">
        <v>63</v>
      </c>
      <c r="E72" s="9">
        <v>37772</v>
      </c>
      <c r="F72" s="8">
        <v>5630272</v>
      </c>
      <c r="G72" s="8">
        <v>250000</v>
      </c>
      <c r="H72" s="8">
        <v>0</v>
      </c>
      <c r="I72" s="8">
        <v>5380272</v>
      </c>
      <c r="J72" s="8">
        <v>0</v>
      </c>
      <c r="K72" s="8">
        <v>0</v>
      </c>
    </row>
    <row r="73" spans="1:11" s="4" customFormat="1" ht="11.25">
      <c r="A73" s="4">
        <f t="shared" si="0"/>
        <v>69</v>
      </c>
      <c r="B73" s="7" t="s">
        <v>132</v>
      </c>
      <c r="C73" s="4" t="s">
        <v>60</v>
      </c>
      <c r="D73" s="4" t="s">
        <v>61</v>
      </c>
      <c r="E73" s="9">
        <v>37772</v>
      </c>
      <c r="F73" s="8">
        <v>13072878</v>
      </c>
      <c r="G73" s="8">
        <v>1332410</v>
      </c>
      <c r="H73" s="8">
        <v>1356035</v>
      </c>
      <c r="I73" s="8">
        <v>11716843</v>
      </c>
      <c r="J73" s="8">
        <v>45368221</v>
      </c>
      <c r="K73" s="8">
        <v>3562331</v>
      </c>
    </row>
    <row r="74" spans="1:11" s="4" customFormat="1" ht="11.25">
      <c r="A74" s="4">
        <f aca="true" t="shared" si="1" ref="A74:A137">A73+1</f>
        <v>70</v>
      </c>
      <c r="B74" s="7" t="s">
        <v>133</v>
      </c>
      <c r="C74" s="4" t="s">
        <v>60</v>
      </c>
      <c r="D74" s="4" t="s">
        <v>61</v>
      </c>
      <c r="E74" s="9">
        <v>37771</v>
      </c>
      <c r="F74" s="8">
        <v>3396171685</v>
      </c>
      <c r="G74" s="8">
        <v>802049840.76</v>
      </c>
      <c r="H74" s="8">
        <v>418420915</v>
      </c>
      <c r="I74" s="8">
        <v>2594121844.2400002</v>
      </c>
      <c r="J74" s="8">
        <v>7709737300</v>
      </c>
      <c r="K74" s="8">
        <v>3456753980</v>
      </c>
    </row>
    <row r="75" spans="1:11" s="4" customFormat="1" ht="11.25">
      <c r="A75" s="4">
        <f t="shared" si="1"/>
        <v>71</v>
      </c>
      <c r="B75" s="7" t="s">
        <v>134</v>
      </c>
      <c r="C75" s="4" t="s">
        <v>60</v>
      </c>
      <c r="D75" s="4" t="s">
        <v>61</v>
      </c>
      <c r="E75" s="9">
        <v>37772</v>
      </c>
      <c r="F75" s="8">
        <v>760744000</v>
      </c>
      <c r="G75" s="8">
        <v>28727000</v>
      </c>
      <c r="H75" s="8">
        <v>25449360</v>
      </c>
      <c r="I75" s="8">
        <v>732017000</v>
      </c>
      <c r="J75" s="8">
        <v>304574000</v>
      </c>
      <c r="K75" s="8">
        <v>6913000</v>
      </c>
    </row>
    <row r="76" spans="1:11" s="4" customFormat="1" ht="11.25">
      <c r="A76" s="4">
        <f t="shared" si="1"/>
        <v>72</v>
      </c>
      <c r="B76" s="7" t="s">
        <v>135</v>
      </c>
      <c r="C76" s="4" t="s">
        <v>65</v>
      </c>
      <c r="D76" s="4" t="s">
        <v>61</v>
      </c>
      <c r="E76" s="9">
        <v>37772</v>
      </c>
      <c r="F76" s="8">
        <v>1644148</v>
      </c>
      <c r="G76" s="8">
        <v>251776.28</v>
      </c>
      <c r="H76" s="8">
        <v>59802</v>
      </c>
      <c r="I76" s="8">
        <v>1392371.72</v>
      </c>
      <c r="J76" s="8">
        <v>6401898</v>
      </c>
      <c r="K76" s="8">
        <v>0</v>
      </c>
    </row>
    <row r="77" spans="1:11" s="4" customFormat="1" ht="11.25">
      <c r="A77" s="4">
        <f t="shared" si="1"/>
        <v>73</v>
      </c>
      <c r="B77" s="7" t="s">
        <v>136</v>
      </c>
      <c r="C77" s="4" t="s">
        <v>60</v>
      </c>
      <c r="D77" s="4" t="s">
        <v>63</v>
      </c>
      <c r="E77" s="9">
        <v>37772</v>
      </c>
      <c r="F77" s="8">
        <v>1505793</v>
      </c>
      <c r="G77" s="8">
        <v>336786.466666667</v>
      </c>
      <c r="H77" s="8">
        <v>198353</v>
      </c>
      <c r="I77" s="8">
        <v>1169006.533333333</v>
      </c>
      <c r="J77" s="8">
        <v>4904550</v>
      </c>
      <c r="K77" s="8">
        <v>0</v>
      </c>
    </row>
    <row r="78" spans="1:11" s="4" customFormat="1" ht="11.25">
      <c r="A78" s="4">
        <f t="shared" si="1"/>
        <v>74</v>
      </c>
      <c r="B78" s="7" t="s">
        <v>137</v>
      </c>
      <c r="C78" s="4" t="s">
        <v>65</v>
      </c>
      <c r="D78" s="4" t="s">
        <v>63</v>
      </c>
      <c r="E78" s="9">
        <v>37772</v>
      </c>
      <c r="F78" s="8">
        <v>3439737</v>
      </c>
      <c r="G78" s="8">
        <v>250000</v>
      </c>
      <c r="H78" s="8">
        <v>0</v>
      </c>
      <c r="I78" s="8">
        <v>3189737</v>
      </c>
      <c r="J78" s="8">
        <v>0</v>
      </c>
      <c r="K78" s="8">
        <v>0</v>
      </c>
    </row>
    <row r="79" spans="1:11" s="4" customFormat="1" ht="11.25">
      <c r="A79" s="4">
        <f t="shared" si="1"/>
        <v>75</v>
      </c>
      <c r="B79" s="7" t="s">
        <v>138</v>
      </c>
      <c r="C79" s="4" t="s">
        <v>60</v>
      </c>
      <c r="D79" s="4" t="s">
        <v>73</v>
      </c>
      <c r="E79" s="9">
        <v>37772</v>
      </c>
      <c r="F79" s="8">
        <v>261039110</v>
      </c>
      <c r="G79" s="8">
        <v>12021893.98</v>
      </c>
      <c r="H79" s="8">
        <v>29428266</v>
      </c>
      <c r="I79" s="8">
        <v>231610844</v>
      </c>
      <c r="J79" s="8">
        <v>308993520</v>
      </c>
      <c r="K79" s="8">
        <v>24063622</v>
      </c>
    </row>
    <row r="80" spans="1:11" s="4" customFormat="1" ht="11.25">
      <c r="A80" s="4">
        <f t="shared" si="1"/>
        <v>76</v>
      </c>
      <c r="B80" s="7" t="s">
        <v>139</v>
      </c>
      <c r="C80" s="4" t="s">
        <v>65</v>
      </c>
      <c r="D80" s="4" t="s">
        <v>63</v>
      </c>
      <c r="E80" s="9">
        <v>37772</v>
      </c>
      <c r="F80" s="8">
        <v>430904</v>
      </c>
      <c r="G80" s="8">
        <v>250000</v>
      </c>
      <c r="H80" s="8">
        <v>416</v>
      </c>
      <c r="I80" s="8">
        <v>180904</v>
      </c>
      <c r="J80" s="8">
        <v>68140</v>
      </c>
      <c r="K80" s="8">
        <v>0</v>
      </c>
    </row>
    <row r="81" spans="1:11" s="4" customFormat="1" ht="11.25">
      <c r="A81" s="4">
        <f t="shared" si="1"/>
        <v>77</v>
      </c>
      <c r="B81" s="7" t="s">
        <v>140</v>
      </c>
      <c r="C81" s="4" t="s">
        <v>65</v>
      </c>
      <c r="D81" s="4" t="s">
        <v>63</v>
      </c>
      <c r="E81" s="9">
        <v>37772</v>
      </c>
      <c r="F81" s="8">
        <v>1093853</v>
      </c>
      <c r="G81" s="8">
        <v>250000</v>
      </c>
      <c r="H81" s="8">
        <v>64402</v>
      </c>
      <c r="I81" s="8">
        <v>843853</v>
      </c>
      <c r="J81" s="8">
        <v>964540</v>
      </c>
      <c r="K81" s="8">
        <v>0</v>
      </c>
    </row>
    <row r="82" spans="1:11" s="4" customFormat="1" ht="11.25">
      <c r="A82" s="4">
        <f t="shared" si="1"/>
        <v>78</v>
      </c>
      <c r="B82" s="7" t="s">
        <v>141</v>
      </c>
      <c r="C82" s="4" t="s">
        <v>60</v>
      </c>
      <c r="D82" s="4" t="s">
        <v>63</v>
      </c>
      <c r="E82" s="9">
        <v>37771</v>
      </c>
      <c r="F82" s="8">
        <v>99661789</v>
      </c>
      <c r="G82" s="8">
        <v>3454140.94</v>
      </c>
      <c r="H82" s="8">
        <v>1580401</v>
      </c>
      <c r="I82" s="8">
        <v>96207648.06</v>
      </c>
      <c r="J82" s="8">
        <v>18374552</v>
      </c>
      <c r="K82" s="8">
        <v>4996793</v>
      </c>
    </row>
    <row r="83" spans="1:11" s="4" customFormat="1" ht="11.25">
      <c r="A83" s="4">
        <f t="shared" si="1"/>
        <v>79</v>
      </c>
      <c r="B83" s="7" t="s">
        <v>142</v>
      </c>
      <c r="C83" s="4" t="s">
        <v>60</v>
      </c>
      <c r="D83" s="4" t="s">
        <v>63</v>
      </c>
      <c r="E83" s="9">
        <v>37771</v>
      </c>
      <c r="F83" s="8">
        <v>13307034</v>
      </c>
      <c r="G83" s="8">
        <v>250000</v>
      </c>
      <c r="H83" s="8">
        <v>0</v>
      </c>
      <c r="I83" s="8">
        <v>13057034</v>
      </c>
      <c r="J83" s="8">
        <v>0</v>
      </c>
      <c r="K83" s="8">
        <v>0</v>
      </c>
    </row>
    <row r="84" spans="1:11" s="4" customFormat="1" ht="11.25">
      <c r="A84" s="4">
        <f t="shared" si="1"/>
        <v>80</v>
      </c>
      <c r="B84" s="7" t="s">
        <v>143</v>
      </c>
      <c r="C84" s="4" t="s">
        <v>65</v>
      </c>
      <c r="D84" s="4" t="s">
        <v>61</v>
      </c>
      <c r="E84" s="9">
        <v>37772</v>
      </c>
      <c r="F84" s="8">
        <v>8070655</v>
      </c>
      <c r="G84" s="8">
        <v>3541246.36</v>
      </c>
      <c r="H84" s="8">
        <v>2942064</v>
      </c>
      <c r="I84" s="8">
        <v>4529408.64</v>
      </c>
      <c r="J84" s="8">
        <v>94814593</v>
      </c>
      <c r="K84" s="8">
        <v>8266</v>
      </c>
    </row>
    <row r="85" spans="1:11" s="4" customFormat="1" ht="11.25">
      <c r="A85" s="4">
        <f t="shared" si="1"/>
        <v>81</v>
      </c>
      <c r="B85" s="7" t="s">
        <v>144</v>
      </c>
      <c r="C85" s="4" t="s">
        <v>65</v>
      </c>
      <c r="D85" s="4" t="s">
        <v>63</v>
      </c>
      <c r="E85" s="9">
        <v>37772</v>
      </c>
      <c r="F85" s="8">
        <v>272716</v>
      </c>
      <c r="G85" s="8">
        <v>250000</v>
      </c>
      <c r="H85" s="8">
        <v>0</v>
      </c>
      <c r="I85" s="8">
        <v>22716</v>
      </c>
      <c r="J85" s="8">
        <v>0</v>
      </c>
      <c r="K85" s="8">
        <v>0</v>
      </c>
    </row>
    <row r="86" spans="1:11" s="4" customFormat="1" ht="11.25">
      <c r="A86" s="4">
        <f t="shared" si="1"/>
        <v>82</v>
      </c>
      <c r="B86" s="7" t="s">
        <v>145</v>
      </c>
      <c r="C86" s="4" t="s">
        <v>65</v>
      </c>
      <c r="D86" s="4" t="s">
        <v>71</v>
      </c>
      <c r="E86" s="9">
        <v>37772</v>
      </c>
      <c r="F86" s="8">
        <v>522712939</v>
      </c>
      <c r="G86" s="8">
        <v>210829424.92000002</v>
      </c>
      <c r="H86" s="8">
        <v>319643487</v>
      </c>
      <c r="I86" s="8">
        <v>203069452</v>
      </c>
      <c r="J86" s="8">
        <v>5174632340</v>
      </c>
      <c r="K86" s="8">
        <v>787833881</v>
      </c>
    </row>
    <row r="87" spans="1:11" s="4" customFormat="1" ht="11.25">
      <c r="A87" s="4">
        <f t="shared" si="1"/>
        <v>83</v>
      </c>
      <c r="B87" s="7" t="s">
        <v>146</v>
      </c>
      <c r="C87" s="4" t="s">
        <v>60</v>
      </c>
      <c r="D87" s="4" t="s">
        <v>63</v>
      </c>
      <c r="E87" s="9">
        <v>37772</v>
      </c>
      <c r="F87" s="8">
        <v>13589361</v>
      </c>
      <c r="G87" s="8">
        <v>288383.6</v>
      </c>
      <c r="H87" s="8">
        <v>0</v>
      </c>
      <c r="I87" s="8">
        <v>13300977.4</v>
      </c>
      <c r="J87" s="8">
        <v>0</v>
      </c>
      <c r="K87" s="8">
        <v>0</v>
      </c>
    </row>
    <row r="88" spans="1:11" s="4" customFormat="1" ht="11.25">
      <c r="A88" s="4">
        <f t="shared" si="1"/>
        <v>84</v>
      </c>
      <c r="B88" s="7" t="s">
        <v>147</v>
      </c>
      <c r="C88" s="4" t="s">
        <v>65</v>
      </c>
      <c r="D88" s="4" t="s">
        <v>61</v>
      </c>
      <c r="E88" s="9">
        <v>37772</v>
      </c>
      <c r="F88" s="8">
        <v>8752328</v>
      </c>
      <c r="G88" s="8">
        <v>257392.12</v>
      </c>
      <c r="H88" s="8">
        <v>146128</v>
      </c>
      <c r="I88" s="8">
        <v>8494935.88</v>
      </c>
      <c r="J88" s="8">
        <v>10968689</v>
      </c>
      <c r="K88" s="8">
        <v>5071</v>
      </c>
    </row>
    <row r="89" spans="1:11" s="4" customFormat="1" ht="11.25">
      <c r="A89" s="4">
        <f t="shared" si="1"/>
        <v>85</v>
      </c>
      <c r="B89" s="7" t="s">
        <v>148</v>
      </c>
      <c r="C89" s="4" t="s">
        <v>60</v>
      </c>
      <c r="D89" s="4" t="s">
        <v>63</v>
      </c>
      <c r="E89" s="9">
        <v>37772</v>
      </c>
      <c r="F89" s="8">
        <v>6893412</v>
      </c>
      <c r="G89" s="8">
        <v>1000000</v>
      </c>
      <c r="H89" s="8">
        <v>0</v>
      </c>
      <c r="I89" s="8">
        <v>5893412</v>
      </c>
      <c r="J89" s="8">
        <v>0</v>
      </c>
      <c r="K89" s="8">
        <v>0</v>
      </c>
    </row>
    <row r="90" spans="1:11" s="4" customFormat="1" ht="11.25">
      <c r="A90" s="4">
        <f t="shared" si="1"/>
        <v>86</v>
      </c>
      <c r="B90" s="7" t="s">
        <v>149</v>
      </c>
      <c r="C90" s="4" t="s">
        <v>65</v>
      </c>
      <c r="D90" s="4" t="s">
        <v>61</v>
      </c>
      <c r="E90" s="9">
        <v>37772</v>
      </c>
      <c r="F90" s="8">
        <v>2873271</v>
      </c>
      <c r="G90" s="8">
        <v>250000</v>
      </c>
      <c r="H90" s="8">
        <v>40418</v>
      </c>
      <c r="I90" s="8">
        <v>2623271</v>
      </c>
      <c r="J90" s="8">
        <v>3372078</v>
      </c>
      <c r="K90" s="8">
        <v>0</v>
      </c>
    </row>
    <row r="91" spans="1:11" s="4" customFormat="1" ht="11.25">
      <c r="A91" s="4">
        <f t="shared" si="1"/>
        <v>87</v>
      </c>
      <c r="B91" s="7" t="s">
        <v>150</v>
      </c>
      <c r="C91" s="4" t="s">
        <v>65</v>
      </c>
      <c r="D91" s="4" t="s">
        <v>61</v>
      </c>
      <c r="E91" s="9">
        <v>37772</v>
      </c>
      <c r="F91" s="8">
        <v>408379</v>
      </c>
      <c r="G91" s="8">
        <v>250000</v>
      </c>
      <c r="H91" s="8">
        <v>0</v>
      </c>
      <c r="I91" s="8">
        <v>158379</v>
      </c>
      <c r="J91" s="8">
        <v>0</v>
      </c>
      <c r="K91" s="8">
        <v>0</v>
      </c>
    </row>
    <row r="92" spans="1:11" s="4" customFormat="1" ht="11.25">
      <c r="A92" s="4">
        <f t="shared" si="1"/>
        <v>88</v>
      </c>
      <c r="B92" s="7" t="s">
        <v>151</v>
      </c>
      <c r="C92" s="4" t="s">
        <v>60</v>
      </c>
      <c r="D92" s="4" t="s">
        <v>63</v>
      </c>
      <c r="E92" s="9">
        <v>37772</v>
      </c>
      <c r="F92" s="8">
        <v>319156</v>
      </c>
      <c r="G92" s="8">
        <v>250000</v>
      </c>
      <c r="H92" s="8">
        <v>0</v>
      </c>
      <c r="I92" s="8">
        <v>69156</v>
      </c>
      <c r="J92" s="8">
        <v>0</v>
      </c>
      <c r="K92" s="8">
        <v>0</v>
      </c>
    </row>
    <row r="93" spans="1:11" s="4" customFormat="1" ht="11.25">
      <c r="A93" s="4">
        <f t="shared" si="1"/>
        <v>89</v>
      </c>
      <c r="B93" s="7" t="s">
        <v>152</v>
      </c>
      <c r="C93" s="4" t="s">
        <v>60</v>
      </c>
      <c r="D93" s="4" t="s">
        <v>63</v>
      </c>
      <c r="E93" s="9">
        <v>37772</v>
      </c>
      <c r="F93" s="8">
        <v>366610520</v>
      </c>
      <c r="G93" s="8">
        <v>21575955.04</v>
      </c>
      <c r="H93" s="8">
        <v>0</v>
      </c>
      <c r="I93" s="8">
        <v>345034564.96</v>
      </c>
      <c r="J93" s="8">
        <v>0</v>
      </c>
      <c r="K93" s="8">
        <v>0</v>
      </c>
    </row>
    <row r="94" spans="1:11" s="4" customFormat="1" ht="11.25">
      <c r="A94" s="4">
        <f t="shared" si="1"/>
        <v>90</v>
      </c>
      <c r="B94" s="7" t="s">
        <v>153</v>
      </c>
      <c r="C94" s="4" t="s">
        <v>60</v>
      </c>
      <c r="D94" s="4" t="s">
        <v>61</v>
      </c>
      <c r="E94" s="9">
        <v>37772</v>
      </c>
      <c r="F94" s="8">
        <v>1675438000</v>
      </c>
      <c r="G94" s="8">
        <v>243646940</v>
      </c>
      <c r="H94" s="8">
        <v>153578760</v>
      </c>
      <c r="I94" s="8">
        <v>1431791060</v>
      </c>
      <c r="J94" s="8">
        <v>1784589000</v>
      </c>
      <c r="K94" s="8">
        <v>57664000</v>
      </c>
    </row>
    <row r="95" spans="1:11" s="4" customFormat="1" ht="11.25">
      <c r="A95" s="4">
        <f t="shared" si="1"/>
        <v>91</v>
      </c>
      <c r="B95" s="7" t="s">
        <v>154</v>
      </c>
      <c r="C95" s="4" t="s">
        <v>65</v>
      </c>
      <c r="D95" s="4" t="s">
        <v>63</v>
      </c>
      <c r="E95" s="9">
        <v>37772</v>
      </c>
      <c r="F95" s="8">
        <v>402835</v>
      </c>
      <c r="G95" s="8">
        <v>250000</v>
      </c>
      <c r="H95" s="8">
        <v>0</v>
      </c>
      <c r="I95" s="8">
        <v>152835</v>
      </c>
      <c r="J95" s="8">
        <v>0</v>
      </c>
      <c r="K95" s="8">
        <v>0</v>
      </c>
    </row>
    <row r="96" spans="1:11" s="4" customFormat="1" ht="11.25">
      <c r="A96" s="4">
        <f t="shared" si="1"/>
        <v>92</v>
      </c>
      <c r="B96" s="7" t="s">
        <v>155</v>
      </c>
      <c r="C96" s="4" t="s">
        <v>60</v>
      </c>
      <c r="D96" s="4" t="s">
        <v>63</v>
      </c>
      <c r="E96" s="9">
        <v>37772</v>
      </c>
      <c r="F96" s="8">
        <v>90631055</v>
      </c>
      <c r="G96" s="8">
        <v>3919838.4</v>
      </c>
      <c r="H96" s="8">
        <v>0</v>
      </c>
      <c r="I96" s="8">
        <v>86711216.60000001</v>
      </c>
      <c r="J96" s="8">
        <v>0</v>
      </c>
      <c r="K96" s="8">
        <v>0</v>
      </c>
    </row>
    <row r="97" spans="1:11" s="4" customFormat="1" ht="11.25">
      <c r="A97" s="4">
        <f t="shared" si="1"/>
        <v>93</v>
      </c>
      <c r="B97" s="7" t="s">
        <v>156</v>
      </c>
      <c r="C97" s="4" t="s">
        <v>60</v>
      </c>
      <c r="D97" s="4" t="s">
        <v>63</v>
      </c>
      <c r="E97" s="9">
        <v>37772</v>
      </c>
      <c r="F97" s="8">
        <v>18014322</v>
      </c>
      <c r="G97" s="8">
        <v>250000</v>
      </c>
      <c r="H97" s="8">
        <v>0</v>
      </c>
      <c r="I97" s="8">
        <v>17764322</v>
      </c>
      <c r="J97" s="8">
        <v>0</v>
      </c>
      <c r="K97" s="8">
        <v>0</v>
      </c>
    </row>
    <row r="98" spans="1:11" s="4" customFormat="1" ht="11.25">
      <c r="A98" s="4">
        <f t="shared" si="1"/>
        <v>94</v>
      </c>
      <c r="B98" s="7" t="s">
        <v>157</v>
      </c>
      <c r="C98" s="4" t="s">
        <v>65</v>
      </c>
      <c r="D98" s="4" t="s">
        <v>73</v>
      </c>
      <c r="E98" s="9">
        <v>37772</v>
      </c>
      <c r="F98" s="8">
        <v>190873995</v>
      </c>
      <c r="G98" s="8">
        <v>115184674.56</v>
      </c>
      <c r="H98" s="8">
        <v>142344870</v>
      </c>
      <c r="I98" s="8">
        <v>48529125</v>
      </c>
      <c r="J98" s="8">
        <v>2801514297</v>
      </c>
      <c r="K98" s="8">
        <v>800690596</v>
      </c>
    </row>
    <row r="99" spans="1:11" s="4" customFormat="1" ht="11.25">
      <c r="A99" s="4">
        <f t="shared" si="1"/>
        <v>95</v>
      </c>
      <c r="B99" s="7" t="s">
        <v>158</v>
      </c>
      <c r="C99" s="4" t="s">
        <v>65</v>
      </c>
      <c r="D99" s="4" t="s">
        <v>63</v>
      </c>
      <c r="E99" s="9">
        <v>37771</v>
      </c>
      <c r="F99" s="8">
        <v>4092060</v>
      </c>
      <c r="G99" s="8">
        <v>250000</v>
      </c>
      <c r="H99" s="8">
        <v>0</v>
      </c>
      <c r="I99" s="8">
        <v>3842060</v>
      </c>
      <c r="J99" s="8">
        <v>0</v>
      </c>
      <c r="K99" s="8">
        <v>0</v>
      </c>
    </row>
    <row r="100" spans="1:11" s="4" customFormat="1" ht="11.25">
      <c r="A100" s="4">
        <f t="shared" si="1"/>
        <v>96</v>
      </c>
      <c r="B100" s="7" t="s">
        <v>159</v>
      </c>
      <c r="C100" s="4" t="s">
        <v>60</v>
      </c>
      <c r="D100" s="4" t="s">
        <v>63</v>
      </c>
      <c r="E100" s="9">
        <v>37772</v>
      </c>
      <c r="F100" s="8">
        <v>46337538</v>
      </c>
      <c r="G100" s="8">
        <v>250000</v>
      </c>
      <c r="H100" s="8">
        <v>0</v>
      </c>
      <c r="I100" s="8">
        <v>46087538</v>
      </c>
      <c r="J100" s="8">
        <v>0</v>
      </c>
      <c r="K100" s="8">
        <v>0</v>
      </c>
    </row>
    <row r="101" spans="1:11" s="4" customFormat="1" ht="11.25">
      <c r="A101" s="4">
        <f t="shared" si="1"/>
        <v>97</v>
      </c>
      <c r="B101" s="7" t="s">
        <v>160</v>
      </c>
      <c r="C101" s="4" t="s">
        <v>65</v>
      </c>
      <c r="D101" s="4" t="s">
        <v>71</v>
      </c>
      <c r="E101" s="9">
        <v>37772</v>
      </c>
      <c r="F101" s="8">
        <v>6583566</v>
      </c>
      <c r="G101" s="8">
        <v>2386507.48</v>
      </c>
      <c r="H101" s="8">
        <v>861941</v>
      </c>
      <c r="I101" s="8">
        <v>4197058.52</v>
      </c>
      <c r="J101" s="8">
        <v>60877705</v>
      </c>
      <c r="K101" s="8">
        <v>603657</v>
      </c>
    </row>
    <row r="102" spans="1:11" s="4" customFormat="1" ht="11.25">
      <c r="A102" s="4">
        <f t="shared" si="1"/>
        <v>98</v>
      </c>
      <c r="B102" s="7" t="s">
        <v>161</v>
      </c>
      <c r="C102" s="4" t="s">
        <v>65</v>
      </c>
      <c r="D102" s="4" t="s">
        <v>63</v>
      </c>
      <c r="E102" s="9">
        <v>37772</v>
      </c>
      <c r="F102" s="8">
        <v>8641272</v>
      </c>
      <c r="G102" s="8">
        <v>5390368.4</v>
      </c>
      <c r="H102" s="8">
        <v>766817</v>
      </c>
      <c r="I102" s="8">
        <v>3250903.6</v>
      </c>
      <c r="J102" s="8">
        <v>136323351</v>
      </c>
      <c r="K102" s="8">
        <v>0</v>
      </c>
    </row>
    <row r="103" spans="1:11" s="4" customFormat="1" ht="11.25">
      <c r="A103" s="4">
        <f t="shared" si="1"/>
        <v>99</v>
      </c>
      <c r="B103" s="7" t="s">
        <v>162</v>
      </c>
      <c r="C103" s="4" t="s">
        <v>60</v>
      </c>
      <c r="D103" s="4" t="s">
        <v>61</v>
      </c>
      <c r="E103" s="9">
        <v>37771</v>
      </c>
      <c r="F103" s="8">
        <v>2986172400</v>
      </c>
      <c r="G103" s="8">
        <v>262035256.04</v>
      </c>
      <c r="H103" s="8">
        <v>227189773</v>
      </c>
      <c r="I103" s="8">
        <v>2724137143.96</v>
      </c>
      <c r="J103" s="8">
        <v>4779013436</v>
      </c>
      <c r="K103" s="8">
        <v>540278275</v>
      </c>
    </row>
    <row r="104" spans="1:11" s="4" customFormat="1" ht="11.25">
      <c r="A104" s="4">
        <f t="shared" si="1"/>
        <v>100</v>
      </c>
      <c r="B104" s="7" t="s">
        <v>163</v>
      </c>
      <c r="C104" s="4" t="s">
        <v>60</v>
      </c>
      <c r="D104" s="4" t="s">
        <v>63</v>
      </c>
      <c r="E104" s="9">
        <v>37771</v>
      </c>
      <c r="F104" s="8">
        <v>741936802</v>
      </c>
      <c r="G104" s="8">
        <v>15997430.1</v>
      </c>
      <c r="H104" s="8">
        <v>42494941</v>
      </c>
      <c r="I104" s="8">
        <v>699441861</v>
      </c>
      <c r="J104" s="8">
        <v>437689599</v>
      </c>
      <c r="K104" s="8">
        <v>0</v>
      </c>
    </row>
    <row r="105" spans="1:11" s="4" customFormat="1" ht="11.25">
      <c r="A105" s="4">
        <f t="shared" si="1"/>
        <v>101</v>
      </c>
      <c r="B105" s="7" t="s">
        <v>164</v>
      </c>
      <c r="C105" s="4" t="s">
        <v>65</v>
      </c>
      <c r="D105" s="4" t="s">
        <v>63</v>
      </c>
      <c r="E105" s="9">
        <v>37772</v>
      </c>
      <c r="F105" s="8">
        <v>3633720</v>
      </c>
      <c r="G105" s="8">
        <v>332406.28</v>
      </c>
      <c r="H105" s="8">
        <v>529329</v>
      </c>
      <c r="I105" s="8">
        <v>3104391</v>
      </c>
      <c r="J105" s="8">
        <v>8934310</v>
      </c>
      <c r="K105" s="8">
        <v>0</v>
      </c>
    </row>
    <row r="106" spans="1:11" s="4" customFormat="1" ht="11.25">
      <c r="A106" s="4">
        <f t="shared" si="1"/>
        <v>102</v>
      </c>
      <c r="B106" s="7" t="s">
        <v>165</v>
      </c>
      <c r="C106" s="4" t="s">
        <v>65</v>
      </c>
      <c r="D106" s="4" t="s">
        <v>63</v>
      </c>
      <c r="E106" s="9">
        <v>37771</v>
      </c>
      <c r="F106" s="8">
        <v>2529823</v>
      </c>
      <c r="G106" s="8">
        <v>250000</v>
      </c>
      <c r="H106" s="8">
        <v>24516</v>
      </c>
      <c r="I106" s="8">
        <v>2279823</v>
      </c>
      <c r="J106" s="8">
        <v>779328</v>
      </c>
      <c r="K106" s="8">
        <v>0</v>
      </c>
    </row>
    <row r="107" spans="1:11" s="4" customFormat="1" ht="11.25">
      <c r="A107" s="4">
        <f t="shared" si="1"/>
        <v>103</v>
      </c>
      <c r="B107" s="7" t="s">
        <v>166</v>
      </c>
      <c r="C107" s="4" t="s">
        <v>60</v>
      </c>
      <c r="D107" s="4" t="s">
        <v>73</v>
      </c>
      <c r="E107" s="9">
        <v>37772</v>
      </c>
      <c r="F107" s="8">
        <v>165126681</v>
      </c>
      <c r="G107" s="8">
        <v>11886586</v>
      </c>
      <c r="H107" s="8">
        <v>14180600</v>
      </c>
      <c r="I107" s="8">
        <v>150946081</v>
      </c>
      <c r="J107" s="8">
        <v>263055136</v>
      </c>
      <c r="K107" s="8">
        <v>29078568</v>
      </c>
    </row>
    <row r="108" spans="1:11" s="4" customFormat="1" ht="11.25">
      <c r="A108" s="4">
        <f t="shared" si="1"/>
        <v>104</v>
      </c>
      <c r="B108" s="7" t="s">
        <v>167</v>
      </c>
      <c r="C108" s="4" t="s">
        <v>65</v>
      </c>
      <c r="D108" s="4" t="s">
        <v>63</v>
      </c>
      <c r="E108" s="9">
        <v>37772</v>
      </c>
      <c r="F108" s="8">
        <v>3293560</v>
      </c>
      <c r="G108" s="8">
        <v>250000</v>
      </c>
      <c r="H108" s="8">
        <v>0</v>
      </c>
      <c r="I108" s="8">
        <v>3043560</v>
      </c>
      <c r="J108" s="8">
        <v>0</v>
      </c>
      <c r="K108" s="8">
        <v>0</v>
      </c>
    </row>
    <row r="109" spans="1:11" s="4" customFormat="1" ht="11.25">
      <c r="A109" s="4">
        <f t="shared" si="1"/>
        <v>105</v>
      </c>
      <c r="B109" s="7" t="s">
        <v>168</v>
      </c>
      <c r="C109" s="4" t="s">
        <v>60</v>
      </c>
      <c r="D109" s="4" t="s">
        <v>63</v>
      </c>
      <c r="E109" s="9">
        <v>37772</v>
      </c>
      <c r="F109" s="8">
        <v>179370708</v>
      </c>
      <c r="G109" s="8">
        <v>13733611.620000001</v>
      </c>
      <c r="H109" s="8">
        <v>0</v>
      </c>
      <c r="I109" s="8">
        <v>165637096.38</v>
      </c>
      <c r="J109" s="8">
        <v>0</v>
      </c>
      <c r="K109" s="8">
        <v>0</v>
      </c>
    </row>
    <row r="110" spans="1:11" s="4" customFormat="1" ht="11.25">
      <c r="A110" s="4">
        <f t="shared" si="1"/>
        <v>106</v>
      </c>
      <c r="B110" s="7" t="s">
        <v>169</v>
      </c>
      <c r="C110" s="4" t="s">
        <v>60</v>
      </c>
      <c r="D110" s="4" t="s">
        <v>73</v>
      </c>
      <c r="E110" s="9">
        <v>37772</v>
      </c>
      <c r="F110" s="8">
        <v>4000215363</v>
      </c>
      <c r="G110" s="8">
        <v>637695002.58</v>
      </c>
      <c r="H110" s="8">
        <v>211494957</v>
      </c>
      <c r="I110" s="8">
        <v>3362520360.42</v>
      </c>
      <c r="J110" s="8">
        <v>3138190848</v>
      </c>
      <c r="K110" s="8">
        <v>1313488133</v>
      </c>
    </row>
    <row r="111" spans="1:11" s="4" customFormat="1" ht="11.25">
      <c r="A111" s="4">
        <f t="shared" si="1"/>
        <v>107</v>
      </c>
      <c r="B111" s="7" t="s">
        <v>170</v>
      </c>
      <c r="C111" s="4" t="s">
        <v>60</v>
      </c>
      <c r="D111" s="4" t="s">
        <v>61</v>
      </c>
      <c r="E111" s="9">
        <v>37772</v>
      </c>
      <c r="F111" s="8">
        <v>1095755670</v>
      </c>
      <c r="G111" s="8">
        <v>93247506.8</v>
      </c>
      <c r="H111" s="8">
        <v>2835662</v>
      </c>
      <c r="I111" s="8">
        <v>1002508163.2</v>
      </c>
      <c r="J111" s="8">
        <v>755266231</v>
      </c>
      <c r="K111" s="8">
        <v>1344245650</v>
      </c>
    </row>
    <row r="112" spans="1:11" s="4" customFormat="1" ht="11.25">
      <c r="A112" s="4">
        <f t="shared" si="1"/>
        <v>108</v>
      </c>
      <c r="B112" s="7" t="s">
        <v>171</v>
      </c>
      <c r="C112" s="4" t="s">
        <v>65</v>
      </c>
      <c r="D112" s="4" t="s">
        <v>63</v>
      </c>
      <c r="E112" s="9">
        <v>37771</v>
      </c>
      <c r="F112" s="8">
        <v>1753392</v>
      </c>
      <c r="G112" s="8">
        <v>250000</v>
      </c>
      <c r="H112" s="8">
        <v>61641</v>
      </c>
      <c r="I112" s="8">
        <v>1503392</v>
      </c>
      <c r="J112" s="8">
        <v>12041322</v>
      </c>
      <c r="K112" s="8">
        <v>0</v>
      </c>
    </row>
    <row r="113" spans="1:11" s="4" customFormat="1" ht="11.25">
      <c r="A113" s="4">
        <f t="shared" si="1"/>
        <v>109</v>
      </c>
      <c r="B113" s="7" t="s">
        <v>172</v>
      </c>
      <c r="C113" s="4" t="s">
        <v>60</v>
      </c>
      <c r="D113" s="4" t="s">
        <v>63</v>
      </c>
      <c r="E113" s="9">
        <v>37772</v>
      </c>
      <c r="F113" s="8">
        <v>282553852</v>
      </c>
      <c r="G113" s="8">
        <v>15672068.4</v>
      </c>
      <c r="H113" s="8">
        <v>762204</v>
      </c>
      <c r="I113" s="8">
        <v>266881783.6</v>
      </c>
      <c r="J113" s="8">
        <v>14096140</v>
      </c>
      <c r="K113" s="8">
        <v>0</v>
      </c>
    </row>
    <row r="114" spans="1:11" s="4" customFormat="1" ht="11.25">
      <c r="A114" s="4">
        <f t="shared" si="1"/>
        <v>110</v>
      </c>
      <c r="B114" s="7" t="s">
        <v>173</v>
      </c>
      <c r="C114" s="4" t="s">
        <v>60</v>
      </c>
      <c r="D114" s="4" t="s">
        <v>63</v>
      </c>
      <c r="E114" s="9">
        <v>37772</v>
      </c>
      <c r="F114" s="8">
        <v>11662383</v>
      </c>
      <c r="G114" s="8">
        <v>250000</v>
      </c>
      <c r="H114" s="8">
        <v>0</v>
      </c>
      <c r="I114" s="8">
        <v>11412383</v>
      </c>
      <c r="J114" s="8">
        <v>0</v>
      </c>
      <c r="K114" s="8">
        <v>0</v>
      </c>
    </row>
    <row r="115" spans="1:11" s="4" customFormat="1" ht="11.25">
      <c r="A115" s="4">
        <f t="shared" si="1"/>
        <v>111</v>
      </c>
      <c r="B115" s="7" t="s">
        <v>174</v>
      </c>
      <c r="C115" s="4" t="s">
        <v>60</v>
      </c>
      <c r="D115" s="4" t="s">
        <v>61</v>
      </c>
      <c r="E115" s="9">
        <v>37772</v>
      </c>
      <c r="F115" s="8">
        <v>431814624</v>
      </c>
      <c r="G115" s="8">
        <v>11016525.700000001</v>
      </c>
      <c r="H115" s="8">
        <v>676758</v>
      </c>
      <c r="I115" s="8">
        <v>420798098.3</v>
      </c>
      <c r="J115" s="8">
        <v>15342730</v>
      </c>
      <c r="K115" s="8">
        <v>0</v>
      </c>
    </row>
    <row r="116" spans="1:11" s="4" customFormat="1" ht="11.25">
      <c r="A116" s="4">
        <f t="shared" si="1"/>
        <v>112</v>
      </c>
      <c r="B116" s="7" t="s">
        <v>175</v>
      </c>
      <c r="C116" s="4" t="s">
        <v>65</v>
      </c>
      <c r="D116" s="4" t="s">
        <v>63</v>
      </c>
      <c r="E116" s="9">
        <v>37772</v>
      </c>
      <c r="F116" s="8">
        <v>2137461</v>
      </c>
      <c r="G116" s="8">
        <v>250000</v>
      </c>
      <c r="H116" s="8">
        <v>0</v>
      </c>
      <c r="I116" s="8">
        <v>1887461</v>
      </c>
      <c r="J116" s="8">
        <v>0</v>
      </c>
      <c r="K116" s="8">
        <v>0</v>
      </c>
    </row>
    <row r="117" spans="1:11" s="4" customFormat="1" ht="11.25">
      <c r="A117" s="4">
        <f t="shared" si="1"/>
        <v>113</v>
      </c>
      <c r="B117" s="7" t="s">
        <v>176</v>
      </c>
      <c r="C117" s="4" t="s">
        <v>60</v>
      </c>
      <c r="D117" s="4" t="s">
        <v>61</v>
      </c>
      <c r="E117" s="9">
        <v>37772</v>
      </c>
      <c r="F117" s="8">
        <v>37481833</v>
      </c>
      <c r="G117" s="8">
        <v>2135488.72</v>
      </c>
      <c r="H117" s="8">
        <v>2116615</v>
      </c>
      <c r="I117" s="8">
        <v>35346344.28</v>
      </c>
      <c r="J117" s="8">
        <v>62834683</v>
      </c>
      <c r="K117" s="8">
        <v>0</v>
      </c>
    </row>
    <row r="118" spans="1:11" s="4" customFormat="1" ht="11.25">
      <c r="A118" s="4">
        <f t="shared" si="1"/>
        <v>114</v>
      </c>
      <c r="B118" s="7" t="s">
        <v>177</v>
      </c>
      <c r="C118" s="4" t="s">
        <v>65</v>
      </c>
      <c r="D118" s="4" t="s">
        <v>63</v>
      </c>
      <c r="E118" s="9">
        <v>37772</v>
      </c>
      <c r="F118" s="8">
        <v>546102</v>
      </c>
      <c r="G118" s="8">
        <v>250000</v>
      </c>
      <c r="H118" s="8">
        <v>0</v>
      </c>
      <c r="I118" s="8">
        <v>296102</v>
      </c>
      <c r="J118" s="8">
        <v>0</v>
      </c>
      <c r="K118" s="8">
        <v>0</v>
      </c>
    </row>
    <row r="119" spans="1:11" s="4" customFormat="1" ht="11.25">
      <c r="A119" s="4">
        <f t="shared" si="1"/>
        <v>115</v>
      </c>
      <c r="B119" s="7" t="s">
        <v>178</v>
      </c>
      <c r="C119" s="4" t="s">
        <v>65</v>
      </c>
      <c r="D119" s="4" t="s">
        <v>61</v>
      </c>
      <c r="E119" s="9">
        <v>37772</v>
      </c>
      <c r="F119" s="8">
        <v>472876</v>
      </c>
      <c r="G119" s="8">
        <v>250000</v>
      </c>
      <c r="H119" s="8">
        <v>0</v>
      </c>
      <c r="I119" s="8">
        <v>222876</v>
      </c>
      <c r="J119" s="8">
        <v>0</v>
      </c>
      <c r="K119" s="8">
        <v>0</v>
      </c>
    </row>
    <row r="120" spans="1:11" s="4" customFormat="1" ht="11.25">
      <c r="A120" s="4">
        <f t="shared" si="1"/>
        <v>116</v>
      </c>
      <c r="B120" s="7" t="s">
        <v>179</v>
      </c>
      <c r="C120" s="4" t="s">
        <v>60</v>
      </c>
      <c r="D120" s="4" t="s">
        <v>73</v>
      </c>
      <c r="E120" s="9">
        <v>37772</v>
      </c>
      <c r="F120" s="8">
        <v>42097063</v>
      </c>
      <c r="G120" s="8">
        <v>2001715</v>
      </c>
      <c r="H120" s="8">
        <v>2765213</v>
      </c>
      <c r="I120" s="8">
        <v>39331850</v>
      </c>
      <c r="J120" s="8">
        <v>58368745</v>
      </c>
      <c r="K120" s="8">
        <v>0</v>
      </c>
    </row>
    <row r="121" spans="1:11" s="4" customFormat="1" ht="11.25">
      <c r="A121" s="4">
        <f t="shared" si="1"/>
        <v>117</v>
      </c>
      <c r="B121" s="7" t="s">
        <v>180</v>
      </c>
      <c r="C121" s="4" t="s">
        <v>65</v>
      </c>
      <c r="D121" s="4" t="s">
        <v>63</v>
      </c>
      <c r="E121" s="9">
        <v>37772</v>
      </c>
      <c r="F121" s="8">
        <v>506730</v>
      </c>
      <c r="G121" s="8">
        <v>250000</v>
      </c>
      <c r="H121" s="8">
        <v>41172</v>
      </c>
      <c r="I121" s="8">
        <v>256730</v>
      </c>
      <c r="J121" s="8">
        <v>665100</v>
      </c>
      <c r="K121" s="8">
        <v>0</v>
      </c>
    </row>
    <row r="122" spans="1:11" s="4" customFormat="1" ht="11.25">
      <c r="A122" s="4">
        <f t="shared" si="1"/>
        <v>118</v>
      </c>
      <c r="B122" s="7" t="s">
        <v>181</v>
      </c>
      <c r="C122" s="4" t="s">
        <v>65</v>
      </c>
      <c r="D122" s="4" t="s">
        <v>63</v>
      </c>
      <c r="E122" s="9">
        <v>37772</v>
      </c>
      <c r="F122" s="8">
        <v>16584824</v>
      </c>
      <c r="G122" s="8">
        <v>3586817.28</v>
      </c>
      <c r="H122" s="8">
        <v>1614772</v>
      </c>
      <c r="I122" s="8">
        <v>12998006.72</v>
      </c>
      <c r="J122" s="8">
        <v>102338736</v>
      </c>
      <c r="K122" s="8">
        <v>1003242</v>
      </c>
    </row>
    <row r="123" spans="1:11" s="4" customFormat="1" ht="11.25">
      <c r="A123" s="4">
        <f t="shared" si="1"/>
        <v>119</v>
      </c>
      <c r="B123" s="7" t="s">
        <v>182</v>
      </c>
      <c r="C123" s="4" t="s">
        <v>60</v>
      </c>
      <c r="D123" s="4" t="s">
        <v>61</v>
      </c>
      <c r="E123" s="9">
        <v>37772</v>
      </c>
      <c r="F123" s="8">
        <v>758499000</v>
      </c>
      <c r="G123" s="8">
        <v>127729840</v>
      </c>
      <c r="H123" s="8">
        <v>0</v>
      </c>
      <c r="I123" s="8">
        <v>630769160</v>
      </c>
      <c r="J123" s="8">
        <v>0</v>
      </c>
      <c r="K123" s="8">
        <v>0</v>
      </c>
    </row>
    <row r="124" spans="1:11" s="4" customFormat="1" ht="11.25">
      <c r="A124" s="4">
        <f t="shared" si="1"/>
        <v>120</v>
      </c>
      <c r="B124" s="7" t="s">
        <v>183</v>
      </c>
      <c r="C124" s="4" t="s">
        <v>65</v>
      </c>
      <c r="D124" s="4" t="s">
        <v>71</v>
      </c>
      <c r="E124" s="9">
        <v>37772</v>
      </c>
      <c r="F124" s="8">
        <v>6983600</v>
      </c>
      <c r="G124" s="8">
        <v>3683013.56</v>
      </c>
      <c r="H124" s="8">
        <v>1774442</v>
      </c>
      <c r="I124" s="8">
        <v>3300586.44</v>
      </c>
      <c r="J124" s="8">
        <v>106345077</v>
      </c>
      <c r="K124" s="8">
        <v>248642</v>
      </c>
    </row>
    <row r="125" spans="1:11" s="4" customFormat="1" ht="11.25">
      <c r="A125" s="4">
        <f t="shared" si="1"/>
        <v>121</v>
      </c>
      <c r="B125" s="7" t="s">
        <v>184</v>
      </c>
      <c r="C125" s="4" t="s">
        <v>60</v>
      </c>
      <c r="D125" s="4" t="s">
        <v>63</v>
      </c>
      <c r="E125" s="9">
        <v>37772</v>
      </c>
      <c r="F125" s="8">
        <v>9908634</v>
      </c>
      <c r="G125" s="8">
        <v>780784.88</v>
      </c>
      <c r="H125" s="8">
        <v>0</v>
      </c>
      <c r="I125" s="8">
        <v>9127849.120000001</v>
      </c>
      <c r="J125" s="8">
        <v>757489</v>
      </c>
      <c r="K125" s="8">
        <v>0</v>
      </c>
    </row>
    <row r="126" spans="1:11" s="4" customFormat="1" ht="11.25">
      <c r="A126" s="4">
        <f t="shared" si="1"/>
        <v>122</v>
      </c>
      <c r="B126" s="7" t="s">
        <v>185</v>
      </c>
      <c r="C126" s="4" t="s">
        <v>60</v>
      </c>
      <c r="D126" s="4" t="s">
        <v>61</v>
      </c>
      <c r="E126" s="9">
        <v>37772</v>
      </c>
      <c r="F126" s="8">
        <v>620858000</v>
      </c>
      <c r="G126" s="8">
        <v>68842220</v>
      </c>
      <c r="H126" s="8">
        <v>53619800</v>
      </c>
      <c r="I126" s="8">
        <v>552015780</v>
      </c>
      <c r="J126" s="8">
        <v>1052738000</v>
      </c>
      <c r="K126" s="8">
        <v>149252000</v>
      </c>
    </row>
    <row r="127" spans="1:11" s="4" customFormat="1" ht="11.25">
      <c r="A127" s="4">
        <f t="shared" si="1"/>
        <v>123</v>
      </c>
      <c r="B127" s="7" t="s">
        <v>186</v>
      </c>
      <c r="C127" s="4" t="s">
        <v>65</v>
      </c>
      <c r="D127" s="4" t="s">
        <v>73</v>
      </c>
      <c r="E127" s="9">
        <v>37772</v>
      </c>
      <c r="F127" s="8">
        <v>14014750</v>
      </c>
      <c r="G127" s="8">
        <v>5976704</v>
      </c>
      <c r="H127" s="8">
        <v>9514402</v>
      </c>
      <c r="I127" s="8">
        <v>4500348</v>
      </c>
      <c r="J127" s="8">
        <v>148211000</v>
      </c>
      <c r="K127" s="8">
        <v>30155700</v>
      </c>
    </row>
    <row r="128" spans="1:11" s="4" customFormat="1" ht="11.25">
      <c r="A128" s="4">
        <f t="shared" si="1"/>
        <v>124</v>
      </c>
      <c r="B128" s="7" t="s">
        <v>187</v>
      </c>
      <c r="C128" s="4" t="s">
        <v>60</v>
      </c>
      <c r="D128" s="4" t="s">
        <v>63</v>
      </c>
      <c r="E128" s="9">
        <v>37771</v>
      </c>
      <c r="F128" s="8">
        <v>326966515</v>
      </c>
      <c r="G128" s="8">
        <v>21590725.54</v>
      </c>
      <c r="H128" s="8">
        <v>23700</v>
      </c>
      <c r="I128" s="8">
        <v>305375789.46</v>
      </c>
      <c r="J128" s="8">
        <v>0</v>
      </c>
      <c r="K128" s="8">
        <v>0</v>
      </c>
    </row>
    <row r="129" spans="1:11" s="4" customFormat="1" ht="11.25">
      <c r="A129" s="4">
        <f t="shared" si="1"/>
        <v>125</v>
      </c>
      <c r="B129" s="7" t="s">
        <v>188</v>
      </c>
      <c r="C129" s="4" t="s">
        <v>65</v>
      </c>
      <c r="D129" s="4" t="s">
        <v>73</v>
      </c>
      <c r="E129" s="9">
        <v>37772</v>
      </c>
      <c r="F129" s="8">
        <v>4051658</v>
      </c>
      <c r="G129" s="8">
        <v>1604370.16</v>
      </c>
      <c r="H129" s="8">
        <v>920245</v>
      </c>
      <c r="I129" s="8">
        <v>2447287.84</v>
      </c>
      <c r="J129" s="8">
        <v>43581597</v>
      </c>
      <c r="K129" s="8">
        <v>9100</v>
      </c>
    </row>
    <row r="130" spans="1:11" s="4" customFormat="1" ht="11.25">
      <c r="A130" s="4">
        <f t="shared" si="1"/>
        <v>126</v>
      </c>
      <c r="B130" s="7" t="s">
        <v>189</v>
      </c>
      <c r="C130" s="4" t="s">
        <v>60</v>
      </c>
      <c r="D130" s="4" t="s">
        <v>63</v>
      </c>
      <c r="E130" s="9">
        <v>37772</v>
      </c>
      <c r="F130" s="8">
        <v>237357437</v>
      </c>
      <c r="G130" s="8">
        <v>28391953.96</v>
      </c>
      <c r="H130" s="8">
        <v>0</v>
      </c>
      <c r="I130" s="8">
        <v>208965483.04</v>
      </c>
      <c r="J130" s="8">
        <v>0</v>
      </c>
      <c r="K130" s="8">
        <v>0</v>
      </c>
    </row>
    <row r="131" spans="1:11" s="4" customFormat="1" ht="11.25">
      <c r="A131" s="4">
        <f t="shared" si="1"/>
        <v>127</v>
      </c>
      <c r="B131" s="7" t="s">
        <v>190</v>
      </c>
      <c r="C131" s="4" t="s">
        <v>60</v>
      </c>
      <c r="D131" s="4" t="s">
        <v>73</v>
      </c>
      <c r="E131" s="9">
        <v>37771</v>
      </c>
      <c r="F131" s="8">
        <v>124228871</v>
      </c>
      <c r="G131" s="8">
        <v>1516386.7</v>
      </c>
      <c r="H131" s="8">
        <v>26950240</v>
      </c>
      <c r="I131" s="8">
        <v>97278631</v>
      </c>
      <c r="J131" s="8">
        <v>0</v>
      </c>
      <c r="K131" s="8">
        <v>0</v>
      </c>
    </row>
    <row r="132" spans="1:11" s="4" customFormat="1" ht="11.25">
      <c r="A132" s="4">
        <f t="shared" si="1"/>
        <v>128</v>
      </c>
      <c r="B132" s="7" t="s">
        <v>191</v>
      </c>
      <c r="C132" s="4" t="s">
        <v>60</v>
      </c>
      <c r="D132" s="4" t="s">
        <v>63</v>
      </c>
      <c r="E132" s="9">
        <v>37772</v>
      </c>
      <c r="F132" s="8">
        <v>775318</v>
      </c>
      <c r="G132" s="8">
        <v>250000</v>
      </c>
      <c r="H132" s="8">
        <v>0</v>
      </c>
      <c r="I132" s="8">
        <v>525318</v>
      </c>
      <c r="J132" s="8">
        <v>0</v>
      </c>
      <c r="K132" s="8">
        <v>0</v>
      </c>
    </row>
    <row r="133" spans="1:11" s="4" customFormat="1" ht="11.25">
      <c r="A133" s="4">
        <f t="shared" si="1"/>
        <v>129</v>
      </c>
      <c r="B133" s="7" t="s">
        <v>192</v>
      </c>
      <c r="C133" s="4" t="s">
        <v>65</v>
      </c>
      <c r="D133" s="4" t="s">
        <v>73</v>
      </c>
      <c r="E133" s="9">
        <v>37772</v>
      </c>
      <c r="F133" s="8">
        <v>208317010</v>
      </c>
      <c r="G133" s="8">
        <v>117065699.68</v>
      </c>
      <c r="H133" s="8">
        <v>120742295</v>
      </c>
      <c r="I133" s="8">
        <v>87574715</v>
      </c>
      <c r="J133" s="8">
        <v>3286830801</v>
      </c>
      <c r="K133" s="8">
        <v>79559728</v>
      </c>
    </row>
    <row r="134" spans="1:11" s="4" customFormat="1" ht="11.25">
      <c r="A134" s="4">
        <f t="shared" si="1"/>
        <v>130</v>
      </c>
      <c r="B134" s="7" t="s">
        <v>193</v>
      </c>
      <c r="C134" s="4" t="s">
        <v>65</v>
      </c>
      <c r="D134" s="4" t="s">
        <v>73</v>
      </c>
      <c r="E134" s="9">
        <v>37771</v>
      </c>
      <c r="F134" s="8">
        <v>35644844</v>
      </c>
      <c r="G134" s="8">
        <v>18825277.24</v>
      </c>
      <c r="H134" s="8">
        <v>18144149</v>
      </c>
      <c r="I134" s="8">
        <v>16819566.76</v>
      </c>
      <c r="J134" s="8">
        <v>509858650</v>
      </c>
      <c r="K134" s="8">
        <v>6320346</v>
      </c>
    </row>
    <row r="135" spans="1:11" s="4" customFormat="1" ht="11.25">
      <c r="A135" s="4">
        <f t="shared" si="1"/>
        <v>131</v>
      </c>
      <c r="B135" s="7" t="s">
        <v>194</v>
      </c>
      <c r="C135" s="4" t="s">
        <v>65</v>
      </c>
      <c r="D135" s="4" t="s">
        <v>63</v>
      </c>
      <c r="E135" s="9">
        <v>37772</v>
      </c>
      <c r="F135" s="8">
        <v>549774</v>
      </c>
      <c r="G135" s="8">
        <v>250000</v>
      </c>
      <c r="H135" s="8">
        <v>53606</v>
      </c>
      <c r="I135" s="8">
        <v>299774</v>
      </c>
      <c r="J135" s="8">
        <v>5308588</v>
      </c>
      <c r="K135" s="8">
        <v>0</v>
      </c>
    </row>
    <row r="136" spans="1:11" s="4" customFormat="1" ht="11.25">
      <c r="A136" s="4">
        <f t="shared" si="1"/>
        <v>132</v>
      </c>
      <c r="B136" s="7" t="s">
        <v>195</v>
      </c>
      <c r="C136" s="4" t="s">
        <v>60</v>
      </c>
      <c r="D136" s="4" t="s">
        <v>63</v>
      </c>
      <c r="E136" s="9">
        <v>37771</v>
      </c>
      <c r="F136" s="8">
        <v>80573523</v>
      </c>
      <c r="G136" s="8">
        <v>3395526.44</v>
      </c>
      <c r="H136" s="8">
        <v>0</v>
      </c>
      <c r="I136" s="8">
        <v>77177996.56</v>
      </c>
      <c r="J136" s="8">
        <v>0</v>
      </c>
      <c r="K136" s="8">
        <v>0</v>
      </c>
    </row>
    <row r="137" spans="1:11" s="4" customFormat="1" ht="11.25">
      <c r="A137" s="4">
        <f t="shared" si="1"/>
        <v>133</v>
      </c>
      <c r="B137" s="7" t="s">
        <v>196</v>
      </c>
      <c r="C137" s="4" t="s">
        <v>65</v>
      </c>
      <c r="D137" s="4" t="s">
        <v>73</v>
      </c>
      <c r="E137" s="9">
        <v>37772</v>
      </c>
      <c r="F137" s="8">
        <v>34672733</v>
      </c>
      <c r="G137" s="8">
        <v>9940570.68</v>
      </c>
      <c r="H137" s="8">
        <v>6692505</v>
      </c>
      <c r="I137" s="8">
        <v>24732162.32</v>
      </c>
      <c r="J137" s="8">
        <v>289797279</v>
      </c>
      <c r="K137" s="8">
        <v>1380022</v>
      </c>
    </row>
    <row r="138" spans="1:11" s="4" customFormat="1" ht="11.25">
      <c r="A138" s="4">
        <f aca="true" t="shared" si="2" ref="A138:A175">A137+1</f>
        <v>134</v>
      </c>
      <c r="B138" s="7" t="s">
        <v>197</v>
      </c>
      <c r="C138" s="4" t="s">
        <v>60</v>
      </c>
      <c r="D138" s="4" t="s">
        <v>61</v>
      </c>
      <c r="E138" s="9">
        <v>37772</v>
      </c>
      <c r="F138" s="8">
        <v>18510171</v>
      </c>
      <c r="G138" s="8">
        <v>1050236.06666667</v>
      </c>
      <c r="H138" s="8">
        <v>0</v>
      </c>
      <c r="I138" s="8">
        <v>17459934.93333333</v>
      </c>
      <c r="J138" s="8">
        <v>0</v>
      </c>
      <c r="K138" s="8">
        <v>0</v>
      </c>
    </row>
    <row r="139" spans="1:11" s="4" customFormat="1" ht="11.25">
      <c r="A139" s="4">
        <f t="shared" si="2"/>
        <v>135</v>
      </c>
      <c r="B139" s="7" t="s">
        <v>198</v>
      </c>
      <c r="C139" s="4" t="s">
        <v>60</v>
      </c>
      <c r="D139" s="4" t="s">
        <v>63</v>
      </c>
      <c r="E139" s="9">
        <v>37772</v>
      </c>
      <c r="F139" s="8">
        <v>18046039</v>
      </c>
      <c r="G139" s="8">
        <v>250000</v>
      </c>
      <c r="H139" s="8">
        <v>0</v>
      </c>
      <c r="I139" s="8">
        <v>17796039</v>
      </c>
      <c r="J139" s="8">
        <v>0</v>
      </c>
      <c r="K139" s="8">
        <v>0</v>
      </c>
    </row>
    <row r="140" spans="1:11" s="4" customFormat="1" ht="11.25">
      <c r="A140" s="4">
        <f t="shared" si="2"/>
        <v>136</v>
      </c>
      <c r="B140" s="7" t="s">
        <v>199</v>
      </c>
      <c r="C140" s="4" t="s">
        <v>60</v>
      </c>
      <c r="D140" s="4" t="s">
        <v>63</v>
      </c>
      <c r="E140" s="9">
        <v>37772</v>
      </c>
      <c r="F140" s="8">
        <v>156131450</v>
      </c>
      <c r="G140" s="8">
        <v>10589471</v>
      </c>
      <c r="H140" s="8">
        <v>0</v>
      </c>
      <c r="I140" s="8">
        <v>145541979</v>
      </c>
      <c r="J140" s="8">
        <v>0</v>
      </c>
      <c r="K140" s="8">
        <v>0</v>
      </c>
    </row>
    <row r="141" spans="1:11" s="4" customFormat="1" ht="11.25">
      <c r="A141" s="4">
        <f t="shared" si="2"/>
        <v>137</v>
      </c>
      <c r="B141" s="7" t="s">
        <v>200</v>
      </c>
      <c r="C141" s="4" t="s">
        <v>65</v>
      </c>
      <c r="D141" s="4" t="s">
        <v>63</v>
      </c>
      <c r="E141" s="9">
        <v>37772</v>
      </c>
      <c r="F141" s="8">
        <v>1235217</v>
      </c>
      <c r="G141" s="8">
        <v>250000</v>
      </c>
      <c r="H141" s="8">
        <v>0</v>
      </c>
      <c r="I141" s="8">
        <v>985217</v>
      </c>
      <c r="J141" s="8">
        <v>378544517</v>
      </c>
      <c r="K141" s="8">
        <v>0</v>
      </c>
    </row>
    <row r="142" spans="1:11" s="4" customFormat="1" ht="11.25">
      <c r="A142" s="4">
        <f t="shared" si="2"/>
        <v>138</v>
      </c>
      <c r="B142" s="7" t="s">
        <v>201</v>
      </c>
      <c r="C142" s="4" t="s">
        <v>60</v>
      </c>
      <c r="D142" s="4" t="s">
        <v>63</v>
      </c>
      <c r="E142" s="9">
        <v>37772</v>
      </c>
      <c r="F142" s="8">
        <v>646681113</v>
      </c>
      <c r="G142" s="8">
        <v>2015441.22</v>
      </c>
      <c r="H142" s="8">
        <v>0</v>
      </c>
      <c r="I142" s="8">
        <v>644665671.78</v>
      </c>
      <c r="J142" s="8">
        <v>0</v>
      </c>
      <c r="K142" s="8">
        <v>0</v>
      </c>
    </row>
    <row r="143" spans="1:11" s="4" customFormat="1" ht="11.25">
      <c r="A143" s="4">
        <f t="shared" si="2"/>
        <v>139</v>
      </c>
      <c r="B143" s="7" t="s">
        <v>202</v>
      </c>
      <c r="C143" s="4" t="s">
        <v>65</v>
      </c>
      <c r="D143" s="4" t="s">
        <v>61</v>
      </c>
      <c r="E143" s="9">
        <v>37772</v>
      </c>
      <c r="F143" s="8">
        <v>6014254</v>
      </c>
      <c r="G143" s="8">
        <v>308086.24</v>
      </c>
      <c r="H143" s="8">
        <v>111253</v>
      </c>
      <c r="I143" s="8">
        <v>5706167.76</v>
      </c>
      <c r="J143" s="8">
        <v>8224599</v>
      </c>
      <c r="K143" s="8">
        <v>139106</v>
      </c>
    </row>
    <row r="144" spans="1:11" s="4" customFormat="1" ht="11.25">
      <c r="A144" s="4">
        <f t="shared" si="2"/>
        <v>140</v>
      </c>
      <c r="B144" s="7" t="s">
        <v>236</v>
      </c>
      <c r="C144" s="4" t="s">
        <v>65</v>
      </c>
      <c r="D144" s="4" t="s">
        <v>237</v>
      </c>
      <c r="E144" s="9">
        <v>37711</v>
      </c>
      <c r="F144" s="8">
        <v>744810</v>
      </c>
      <c r="G144" s="8">
        <v>250000</v>
      </c>
      <c r="H144" s="8">
        <v>87398</v>
      </c>
      <c r="I144" s="8">
        <v>494810</v>
      </c>
      <c r="J144" s="8">
        <v>1686038</v>
      </c>
      <c r="K144" s="8">
        <v>0</v>
      </c>
    </row>
    <row r="145" spans="1:11" s="4" customFormat="1" ht="11.25">
      <c r="A145" s="4">
        <f t="shared" si="2"/>
        <v>141</v>
      </c>
      <c r="B145" s="7" t="s">
        <v>203</v>
      </c>
      <c r="C145" s="4" t="s">
        <v>65</v>
      </c>
      <c r="D145" s="4" t="s">
        <v>63</v>
      </c>
      <c r="E145" s="9">
        <v>37772</v>
      </c>
      <c r="F145" s="8">
        <v>2330065</v>
      </c>
      <c r="G145" s="8">
        <v>250000</v>
      </c>
      <c r="H145" s="8">
        <v>0</v>
      </c>
      <c r="I145" s="8">
        <v>2080065</v>
      </c>
      <c r="J145" s="8">
        <v>0</v>
      </c>
      <c r="K145" s="8">
        <v>0</v>
      </c>
    </row>
    <row r="146" spans="1:11" s="4" customFormat="1" ht="11.25">
      <c r="A146" s="4">
        <f t="shared" si="2"/>
        <v>142</v>
      </c>
      <c r="B146" s="7" t="s">
        <v>204</v>
      </c>
      <c r="C146" s="4" t="s">
        <v>65</v>
      </c>
      <c r="D146" s="4" t="s">
        <v>63</v>
      </c>
      <c r="E146" s="9">
        <v>37772</v>
      </c>
      <c r="F146" s="8">
        <v>1808599</v>
      </c>
      <c r="G146" s="8">
        <v>250000</v>
      </c>
      <c r="H146" s="8">
        <v>0</v>
      </c>
      <c r="I146" s="8">
        <v>1558599</v>
      </c>
      <c r="J146" s="8">
        <v>33099676</v>
      </c>
      <c r="K146" s="8">
        <v>0</v>
      </c>
    </row>
    <row r="147" spans="1:11" s="4" customFormat="1" ht="11.25">
      <c r="A147" s="4">
        <f t="shared" si="2"/>
        <v>143</v>
      </c>
      <c r="B147" s="7" t="s">
        <v>205</v>
      </c>
      <c r="C147" s="4" t="s">
        <v>65</v>
      </c>
      <c r="D147" s="4" t="s">
        <v>63</v>
      </c>
      <c r="E147" s="9">
        <v>37772</v>
      </c>
      <c r="F147" s="8">
        <v>459406</v>
      </c>
      <c r="G147" s="8">
        <v>250000</v>
      </c>
      <c r="H147" s="8">
        <v>0</v>
      </c>
      <c r="I147" s="8">
        <v>209406</v>
      </c>
      <c r="J147" s="8">
        <v>1616136</v>
      </c>
      <c r="K147" s="8">
        <v>0</v>
      </c>
    </row>
    <row r="148" spans="1:11" s="4" customFormat="1" ht="11.25">
      <c r="A148" s="4">
        <f t="shared" si="2"/>
        <v>144</v>
      </c>
      <c r="B148" s="7" t="s">
        <v>206</v>
      </c>
      <c r="C148" s="4" t="s">
        <v>65</v>
      </c>
      <c r="D148" s="4" t="s">
        <v>73</v>
      </c>
      <c r="E148" s="9">
        <v>37772</v>
      </c>
      <c r="F148" s="8">
        <v>5974716</v>
      </c>
      <c r="G148" s="8">
        <v>477885.16</v>
      </c>
      <c r="H148" s="8">
        <v>417926</v>
      </c>
      <c r="I148" s="8">
        <v>5496830.84</v>
      </c>
      <c r="J148" s="8">
        <v>12065591</v>
      </c>
      <c r="K148" s="8">
        <v>0</v>
      </c>
    </row>
    <row r="149" spans="1:11" s="4" customFormat="1" ht="11.25">
      <c r="A149" s="4">
        <f t="shared" si="2"/>
        <v>145</v>
      </c>
      <c r="B149" s="7" t="s">
        <v>207</v>
      </c>
      <c r="C149" s="4" t="s">
        <v>65</v>
      </c>
      <c r="D149" s="4" t="s">
        <v>63</v>
      </c>
      <c r="E149" s="9">
        <v>37772</v>
      </c>
      <c r="F149" s="8">
        <v>395890</v>
      </c>
      <c r="G149" s="8">
        <v>250000</v>
      </c>
      <c r="H149" s="8">
        <v>0</v>
      </c>
      <c r="I149" s="8">
        <v>145890</v>
      </c>
      <c r="J149" s="8">
        <v>0</v>
      </c>
      <c r="K149" s="8">
        <v>0</v>
      </c>
    </row>
    <row r="150" spans="1:11" s="4" customFormat="1" ht="11.25">
      <c r="A150" s="4">
        <f t="shared" si="2"/>
        <v>146</v>
      </c>
      <c r="B150" s="7" t="s">
        <v>208</v>
      </c>
      <c r="C150" s="4" t="s">
        <v>60</v>
      </c>
      <c r="D150" s="4" t="s">
        <v>71</v>
      </c>
      <c r="E150" s="9">
        <v>37771</v>
      </c>
      <c r="F150" s="8">
        <v>1126127745</v>
      </c>
      <c r="G150" s="8">
        <v>51985653.82</v>
      </c>
      <c r="H150" s="8">
        <v>10523441</v>
      </c>
      <c r="I150" s="8">
        <v>1074142091.18</v>
      </c>
      <c r="J150" s="8">
        <v>211404389</v>
      </c>
      <c r="K150" s="8">
        <v>3723519</v>
      </c>
    </row>
    <row r="151" spans="1:11" s="4" customFormat="1" ht="11.25">
      <c r="A151" s="4">
        <f t="shared" si="2"/>
        <v>147</v>
      </c>
      <c r="B151" s="7" t="s">
        <v>209</v>
      </c>
      <c r="C151" s="4" t="s">
        <v>60</v>
      </c>
      <c r="D151" s="4" t="s">
        <v>63</v>
      </c>
      <c r="E151" s="9">
        <v>37771</v>
      </c>
      <c r="F151" s="8">
        <v>77553586</v>
      </c>
      <c r="G151" s="8">
        <v>9959899</v>
      </c>
      <c r="H151" s="8">
        <v>0</v>
      </c>
      <c r="I151" s="8">
        <v>67593687</v>
      </c>
      <c r="J151" s="8">
        <v>0</v>
      </c>
      <c r="K151" s="8">
        <v>0</v>
      </c>
    </row>
    <row r="152" spans="1:11" s="4" customFormat="1" ht="11.25">
      <c r="A152" s="4">
        <f t="shared" si="2"/>
        <v>148</v>
      </c>
      <c r="B152" s="7" t="s">
        <v>210</v>
      </c>
      <c r="C152" s="4" t="s">
        <v>65</v>
      </c>
      <c r="D152" s="4" t="s">
        <v>71</v>
      </c>
      <c r="E152" s="9">
        <v>37772</v>
      </c>
      <c r="F152" s="8">
        <v>5369177</v>
      </c>
      <c r="G152" s="8">
        <v>831960.04</v>
      </c>
      <c r="H152" s="8">
        <v>194135</v>
      </c>
      <c r="I152" s="8">
        <v>4537216.96</v>
      </c>
      <c r="J152" s="8">
        <v>20296420</v>
      </c>
      <c r="K152" s="8">
        <v>715665</v>
      </c>
    </row>
    <row r="153" spans="1:11" s="4" customFormat="1" ht="11.25">
      <c r="A153" s="4">
        <f t="shared" si="2"/>
        <v>149</v>
      </c>
      <c r="B153" s="7" t="s">
        <v>211</v>
      </c>
      <c r="C153" s="4" t="s">
        <v>60</v>
      </c>
      <c r="D153" s="4" t="s">
        <v>63</v>
      </c>
      <c r="E153" s="9">
        <v>37772</v>
      </c>
      <c r="F153" s="8">
        <v>69981425</v>
      </c>
      <c r="G153" s="8">
        <v>3472225.8</v>
      </c>
      <c r="H153" s="8">
        <v>0</v>
      </c>
      <c r="I153" s="8">
        <v>66509199.2</v>
      </c>
      <c r="J153" s="8">
        <v>0</v>
      </c>
      <c r="K153" s="8">
        <v>0</v>
      </c>
    </row>
    <row r="154" spans="1:11" s="4" customFormat="1" ht="11.25">
      <c r="A154" s="4">
        <f t="shared" si="2"/>
        <v>150</v>
      </c>
      <c r="B154" s="7" t="s">
        <v>212</v>
      </c>
      <c r="C154" s="4" t="s">
        <v>65</v>
      </c>
      <c r="D154" s="4" t="s">
        <v>63</v>
      </c>
      <c r="E154" s="9">
        <v>37772</v>
      </c>
      <c r="F154" s="8">
        <v>410890</v>
      </c>
      <c r="G154" s="8">
        <v>250000</v>
      </c>
      <c r="H154" s="8">
        <v>0</v>
      </c>
      <c r="I154" s="8">
        <v>160890</v>
      </c>
      <c r="J154" s="8">
        <v>0</v>
      </c>
      <c r="K154" s="8">
        <v>0</v>
      </c>
    </row>
    <row r="155" spans="1:11" s="4" customFormat="1" ht="11.25">
      <c r="A155" s="4">
        <f t="shared" si="2"/>
        <v>151</v>
      </c>
      <c r="B155" s="7" t="s">
        <v>213</v>
      </c>
      <c r="C155" s="4" t="s">
        <v>65</v>
      </c>
      <c r="D155" s="4" t="s">
        <v>61</v>
      </c>
      <c r="E155" s="9">
        <v>37772</v>
      </c>
      <c r="F155" s="8">
        <v>27316335</v>
      </c>
      <c r="G155" s="8">
        <v>1841296.32</v>
      </c>
      <c r="H155" s="8">
        <v>2031956</v>
      </c>
      <c r="I155" s="8">
        <v>25284379</v>
      </c>
      <c r="J155" s="8">
        <v>60967052</v>
      </c>
      <c r="K155" s="8">
        <v>0</v>
      </c>
    </row>
    <row r="156" spans="1:11" s="4" customFormat="1" ht="11.25">
      <c r="A156" s="4">
        <f t="shared" si="2"/>
        <v>152</v>
      </c>
      <c r="B156" s="7" t="s">
        <v>214</v>
      </c>
      <c r="C156" s="4" t="s">
        <v>60</v>
      </c>
      <c r="D156" s="4" t="s">
        <v>73</v>
      </c>
      <c r="E156" s="9">
        <v>37772</v>
      </c>
      <c r="F156" s="8">
        <v>332972341</v>
      </c>
      <c r="G156" s="8">
        <v>1000000</v>
      </c>
      <c r="H156" s="8">
        <v>1698409</v>
      </c>
      <c r="I156" s="8">
        <v>331273932</v>
      </c>
      <c r="J156" s="8">
        <v>21133627</v>
      </c>
      <c r="K156" s="8">
        <v>0</v>
      </c>
    </row>
    <row r="157" spans="1:11" s="4" customFormat="1" ht="11.25">
      <c r="A157" s="4">
        <f t="shared" si="2"/>
        <v>153</v>
      </c>
      <c r="B157" s="7" t="s">
        <v>215</v>
      </c>
      <c r="C157" s="4" t="s">
        <v>65</v>
      </c>
      <c r="D157" s="4" t="s">
        <v>73</v>
      </c>
      <c r="E157" s="9">
        <v>37772</v>
      </c>
      <c r="F157" s="8">
        <v>20924740</v>
      </c>
      <c r="G157" s="8">
        <v>250000</v>
      </c>
      <c r="H157" s="8">
        <v>4878428</v>
      </c>
      <c r="I157" s="8">
        <v>16046312</v>
      </c>
      <c r="J157" s="8">
        <v>5352808</v>
      </c>
      <c r="K157" s="8">
        <v>0</v>
      </c>
    </row>
    <row r="158" spans="1:11" s="4" customFormat="1" ht="11.25">
      <c r="A158" s="4">
        <f t="shared" si="2"/>
        <v>154</v>
      </c>
      <c r="B158" s="7" t="s">
        <v>216</v>
      </c>
      <c r="C158" s="4" t="s">
        <v>60</v>
      </c>
      <c r="D158" s="4" t="s">
        <v>61</v>
      </c>
      <c r="E158" s="9">
        <v>37772</v>
      </c>
      <c r="F158" s="8">
        <v>39598433</v>
      </c>
      <c r="G158" s="8">
        <v>250000</v>
      </c>
      <c r="H158" s="8">
        <v>858699</v>
      </c>
      <c r="I158" s="8">
        <v>38739734</v>
      </c>
      <c r="J158" s="8">
        <v>0</v>
      </c>
      <c r="K158" s="8">
        <v>0</v>
      </c>
    </row>
    <row r="159" spans="1:11" s="4" customFormat="1" ht="11.25">
      <c r="A159" s="4">
        <f t="shared" si="2"/>
        <v>155</v>
      </c>
      <c r="B159" s="7" t="s">
        <v>217</v>
      </c>
      <c r="C159" s="4" t="s">
        <v>65</v>
      </c>
      <c r="D159" s="4" t="s">
        <v>63</v>
      </c>
      <c r="E159" s="9">
        <v>37772</v>
      </c>
      <c r="F159" s="8">
        <v>392456</v>
      </c>
      <c r="G159" s="8">
        <v>250000</v>
      </c>
      <c r="H159" s="8">
        <v>0</v>
      </c>
      <c r="I159" s="8">
        <v>142456</v>
      </c>
      <c r="J159" s="8">
        <v>0</v>
      </c>
      <c r="K159" s="8">
        <v>0</v>
      </c>
    </row>
    <row r="160" spans="1:11" s="4" customFormat="1" ht="11.25">
      <c r="A160" s="4">
        <f t="shared" si="2"/>
        <v>156</v>
      </c>
      <c r="B160" s="7" t="s">
        <v>218</v>
      </c>
      <c r="C160" s="4" t="s">
        <v>60</v>
      </c>
      <c r="D160" s="4" t="s">
        <v>61</v>
      </c>
      <c r="E160" s="9">
        <v>37772</v>
      </c>
      <c r="F160" s="8">
        <v>7006627</v>
      </c>
      <c r="G160" s="8">
        <v>250000</v>
      </c>
      <c r="H160" s="8">
        <v>0</v>
      </c>
      <c r="I160" s="8">
        <v>6756627</v>
      </c>
      <c r="J160" s="8">
        <v>0</v>
      </c>
      <c r="K160" s="8">
        <v>0</v>
      </c>
    </row>
    <row r="161" spans="1:11" s="4" customFormat="1" ht="11.25">
      <c r="A161" s="4">
        <f t="shared" si="2"/>
        <v>157</v>
      </c>
      <c r="B161" s="7" t="s">
        <v>219</v>
      </c>
      <c r="C161" s="4" t="s">
        <v>65</v>
      </c>
      <c r="D161" s="4" t="s">
        <v>71</v>
      </c>
      <c r="E161" s="9">
        <v>37772</v>
      </c>
      <c r="F161" s="8">
        <v>17305416</v>
      </c>
      <c r="G161" s="8">
        <v>990239.36</v>
      </c>
      <c r="H161" s="8">
        <v>717739</v>
      </c>
      <c r="I161" s="8">
        <v>16315176.64</v>
      </c>
      <c r="J161" s="8">
        <v>24763304</v>
      </c>
      <c r="K161" s="8">
        <v>0</v>
      </c>
    </row>
    <row r="162" spans="1:11" s="4" customFormat="1" ht="11.25">
      <c r="A162" s="4">
        <f t="shared" si="2"/>
        <v>158</v>
      </c>
      <c r="B162" s="7" t="s">
        <v>220</v>
      </c>
      <c r="C162" s="4" t="s">
        <v>60</v>
      </c>
      <c r="D162" s="4" t="s">
        <v>61</v>
      </c>
      <c r="E162" s="9">
        <v>37772</v>
      </c>
      <c r="F162" s="8">
        <v>1323092305</v>
      </c>
      <c r="G162" s="8">
        <v>229950217.58</v>
      </c>
      <c r="H162" s="8">
        <v>14934120</v>
      </c>
      <c r="I162" s="8">
        <v>1093142087.42</v>
      </c>
      <c r="J162" s="8">
        <v>1054405003</v>
      </c>
      <c r="K162" s="8">
        <v>48437487</v>
      </c>
    </row>
    <row r="163" spans="1:11" s="4" customFormat="1" ht="11.25">
      <c r="A163" s="4">
        <f t="shared" si="2"/>
        <v>159</v>
      </c>
      <c r="B163" s="7" t="s">
        <v>221</v>
      </c>
      <c r="C163" s="4" t="s">
        <v>60</v>
      </c>
      <c r="D163" s="4" t="s">
        <v>61</v>
      </c>
      <c r="E163" s="9">
        <v>37772</v>
      </c>
      <c r="F163" s="8">
        <v>3546499722</v>
      </c>
      <c r="G163" s="8">
        <v>184761508.5</v>
      </c>
      <c r="H163" s="8">
        <v>186549461</v>
      </c>
      <c r="I163" s="8">
        <v>3359950261</v>
      </c>
      <c r="J163" s="8">
        <v>3522147532</v>
      </c>
      <c r="K163" s="8">
        <v>800876548</v>
      </c>
    </row>
    <row r="164" spans="1:11" s="4" customFormat="1" ht="11.25">
      <c r="A164" s="4">
        <f t="shared" si="2"/>
        <v>160</v>
      </c>
      <c r="B164" s="7" t="s">
        <v>222</v>
      </c>
      <c r="C164" s="4" t="s">
        <v>65</v>
      </c>
      <c r="D164" s="4" t="s">
        <v>73</v>
      </c>
      <c r="E164" s="9">
        <v>37771</v>
      </c>
      <c r="F164" s="8">
        <v>20002152</v>
      </c>
      <c r="G164" s="8">
        <v>250000</v>
      </c>
      <c r="H164" s="8">
        <v>2049237</v>
      </c>
      <c r="I164" s="8">
        <v>17952915</v>
      </c>
      <c r="J164" s="8">
        <v>0</v>
      </c>
      <c r="K164" s="8">
        <v>0</v>
      </c>
    </row>
    <row r="165" spans="1:11" s="4" customFormat="1" ht="11.25">
      <c r="A165" s="4">
        <f t="shared" si="2"/>
        <v>161</v>
      </c>
      <c r="B165" s="7" t="s">
        <v>223</v>
      </c>
      <c r="C165" s="4" t="s">
        <v>65</v>
      </c>
      <c r="D165" s="4" t="s">
        <v>63</v>
      </c>
      <c r="E165" s="9">
        <v>37772</v>
      </c>
      <c r="F165" s="8">
        <v>789177</v>
      </c>
      <c r="G165" s="8">
        <v>250000</v>
      </c>
      <c r="H165" s="8">
        <v>102616</v>
      </c>
      <c r="I165" s="8">
        <v>539177</v>
      </c>
      <c r="J165" s="8">
        <v>3320821</v>
      </c>
      <c r="K165" s="8">
        <v>0</v>
      </c>
    </row>
    <row r="166" spans="1:11" s="4" customFormat="1" ht="11.25">
      <c r="A166" s="4">
        <f t="shared" si="2"/>
        <v>162</v>
      </c>
      <c r="B166" s="7" t="s">
        <v>224</v>
      </c>
      <c r="C166" s="4" t="s">
        <v>60</v>
      </c>
      <c r="D166" s="4" t="s">
        <v>63</v>
      </c>
      <c r="E166" s="9">
        <v>37772</v>
      </c>
      <c r="F166" s="8">
        <v>202129588</v>
      </c>
      <c r="G166" s="8">
        <v>10172431.84</v>
      </c>
      <c r="H166" s="8">
        <v>0</v>
      </c>
      <c r="I166" s="8">
        <v>191957156.16</v>
      </c>
      <c r="J166" s="8">
        <v>0</v>
      </c>
      <c r="K166" s="8">
        <v>0</v>
      </c>
    </row>
    <row r="167" spans="1:11" s="4" customFormat="1" ht="11.25">
      <c r="A167" s="4">
        <f t="shared" si="2"/>
        <v>163</v>
      </c>
      <c r="B167" s="7" t="s">
        <v>225</v>
      </c>
      <c r="C167" s="4" t="s">
        <v>65</v>
      </c>
      <c r="D167" s="4" t="s">
        <v>63</v>
      </c>
      <c r="E167" s="9">
        <v>37772</v>
      </c>
      <c r="F167" s="8">
        <v>492393</v>
      </c>
      <c r="G167" s="8">
        <v>250000</v>
      </c>
      <c r="H167" s="8">
        <v>0</v>
      </c>
      <c r="I167" s="8">
        <v>242393</v>
      </c>
      <c r="J167" s="8">
        <v>0</v>
      </c>
      <c r="K167" s="8">
        <v>0</v>
      </c>
    </row>
    <row r="168" spans="1:11" s="4" customFormat="1" ht="11.25">
      <c r="A168" s="4">
        <f t="shared" si="2"/>
        <v>164</v>
      </c>
      <c r="B168" s="7" t="s">
        <v>226</v>
      </c>
      <c r="C168" s="4" t="s">
        <v>65</v>
      </c>
      <c r="D168" s="4" t="s">
        <v>63</v>
      </c>
      <c r="E168" s="9">
        <v>37772</v>
      </c>
      <c r="F168" s="8">
        <v>671023</v>
      </c>
      <c r="G168" s="8">
        <v>250000</v>
      </c>
      <c r="H168" s="8">
        <v>0</v>
      </c>
      <c r="I168" s="8">
        <v>421023</v>
      </c>
      <c r="J168" s="8">
        <v>273148</v>
      </c>
      <c r="K168" s="8">
        <v>0</v>
      </c>
    </row>
    <row r="169" spans="1:11" s="4" customFormat="1" ht="11.25">
      <c r="A169" s="4">
        <f t="shared" si="2"/>
        <v>165</v>
      </c>
      <c r="B169" s="7" t="s">
        <v>227</v>
      </c>
      <c r="C169" s="4" t="s">
        <v>65</v>
      </c>
      <c r="D169" s="4" t="s">
        <v>63</v>
      </c>
      <c r="E169" s="9">
        <v>37772</v>
      </c>
      <c r="F169" s="8">
        <v>12336193</v>
      </c>
      <c r="G169" s="8">
        <v>5643466.44</v>
      </c>
      <c r="H169" s="8">
        <v>3368251</v>
      </c>
      <c r="I169" s="8">
        <v>6692726.5600000005</v>
      </c>
      <c r="J169" s="8">
        <v>147016989</v>
      </c>
      <c r="K169" s="8">
        <v>29573</v>
      </c>
    </row>
    <row r="170" spans="1:11" s="4" customFormat="1" ht="11.25">
      <c r="A170" s="4">
        <f t="shared" si="2"/>
        <v>166</v>
      </c>
      <c r="B170" s="7" t="s">
        <v>228</v>
      </c>
      <c r="C170" s="4" t="s">
        <v>65</v>
      </c>
      <c r="D170" s="4" t="s">
        <v>63</v>
      </c>
      <c r="E170" s="9">
        <v>37772</v>
      </c>
      <c r="F170" s="8">
        <v>14539763</v>
      </c>
      <c r="G170" s="8">
        <v>1551335.4666666703</v>
      </c>
      <c r="H170" s="8">
        <v>0</v>
      </c>
      <c r="I170" s="8">
        <v>12988427.533333331</v>
      </c>
      <c r="J170" s="8">
        <v>0</v>
      </c>
      <c r="K170" s="8">
        <v>0</v>
      </c>
    </row>
    <row r="171" spans="1:11" s="4" customFormat="1" ht="11.25">
      <c r="A171" s="4">
        <f t="shared" si="2"/>
        <v>167</v>
      </c>
      <c r="B171" s="7" t="s">
        <v>229</v>
      </c>
      <c r="C171" s="4" t="s">
        <v>60</v>
      </c>
      <c r="D171" s="4" t="s">
        <v>73</v>
      </c>
      <c r="E171" s="9">
        <v>37772</v>
      </c>
      <c r="F171" s="8">
        <v>361537252</v>
      </c>
      <c r="G171" s="8">
        <v>3656416.86</v>
      </c>
      <c r="H171" s="8">
        <v>0</v>
      </c>
      <c r="I171" s="8">
        <v>357880835.14</v>
      </c>
      <c r="J171" s="8">
        <v>0</v>
      </c>
      <c r="K171" s="8">
        <v>0</v>
      </c>
    </row>
    <row r="172" spans="1:11" s="4" customFormat="1" ht="11.25">
      <c r="A172" s="4">
        <f t="shared" si="2"/>
        <v>168</v>
      </c>
      <c r="B172" s="7" t="s">
        <v>230</v>
      </c>
      <c r="C172" s="4" t="s">
        <v>65</v>
      </c>
      <c r="D172" s="4" t="s">
        <v>63</v>
      </c>
      <c r="E172" s="9">
        <v>37772</v>
      </c>
      <c r="F172" s="8">
        <v>385410</v>
      </c>
      <c r="G172" s="8">
        <v>250000</v>
      </c>
      <c r="H172" s="8">
        <v>0</v>
      </c>
      <c r="I172" s="8">
        <v>135410</v>
      </c>
      <c r="J172" s="8">
        <v>0</v>
      </c>
      <c r="K172" s="8">
        <v>0</v>
      </c>
    </row>
    <row r="173" spans="1:11" s="4" customFormat="1" ht="11.25">
      <c r="A173" s="4">
        <f t="shared" si="2"/>
        <v>169</v>
      </c>
      <c r="B173" s="7" t="s">
        <v>231</v>
      </c>
      <c r="C173" s="4" t="s">
        <v>65</v>
      </c>
      <c r="D173" s="4" t="s">
        <v>63</v>
      </c>
      <c r="E173" s="9">
        <v>37772</v>
      </c>
      <c r="F173" s="8">
        <v>1500070</v>
      </c>
      <c r="G173" s="8">
        <v>250000</v>
      </c>
      <c r="H173" s="8">
        <v>0</v>
      </c>
      <c r="I173" s="8">
        <v>1250070</v>
      </c>
      <c r="J173" s="8">
        <v>0</v>
      </c>
      <c r="K173" s="8">
        <v>0</v>
      </c>
    </row>
    <row r="174" spans="1:11" s="4" customFormat="1" ht="11.25">
      <c r="A174" s="4">
        <f t="shared" si="2"/>
        <v>170</v>
      </c>
      <c r="B174" s="7" t="s">
        <v>232</v>
      </c>
      <c r="C174" s="4" t="s">
        <v>65</v>
      </c>
      <c r="D174" s="4" t="s">
        <v>63</v>
      </c>
      <c r="E174" s="9">
        <v>37772</v>
      </c>
      <c r="F174" s="8">
        <v>2200197</v>
      </c>
      <c r="G174" s="8">
        <v>250000</v>
      </c>
      <c r="H174" s="8">
        <v>0</v>
      </c>
      <c r="I174" s="8">
        <v>1950197</v>
      </c>
      <c r="J174" s="8">
        <v>0</v>
      </c>
      <c r="K174" s="8">
        <v>0</v>
      </c>
    </row>
    <row r="175" spans="1:11" s="4" customFormat="1" ht="11.25">
      <c r="A175" s="4">
        <f t="shared" si="2"/>
        <v>171</v>
      </c>
      <c r="B175" s="7" t="s">
        <v>233</v>
      </c>
      <c r="C175" s="4" t="s">
        <v>65</v>
      </c>
      <c r="D175" s="4" t="s">
        <v>61</v>
      </c>
      <c r="E175" s="9">
        <v>37772</v>
      </c>
      <c r="F175" s="8">
        <v>1297706</v>
      </c>
      <c r="G175" s="8">
        <v>250000</v>
      </c>
      <c r="H175" s="8">
        <v>0</v>
      </c>
      <c r="I175" s="8">
        <v>1047706</v>
      </c>
      <c r="J175" s="8">
        <v>45171</v>
      </c>
      <c r="K175" s="8">
        <v>0</v>
      </c>
    </row>
    <row r="176" spans="2:11" s="4" customFormat="1" ht="11.25">
      <c r="B176" s="4" t="s">
        <v>58</v>
      </c>
      <c r="F176" s="8">
        <v>43494581967</v>
      </c>
      <c r="J176" s="5">
        <v>62044970569</v>
      </c>
      <c r="K176" s="5">
        <v>13276208417</v>
      </c>
    </row>
    <row r="177" spans="1:11" ht="12.7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4"/>
      <c r="B178" s="2" t="s">
        <v>238</v>
      </c>
      <c r="C178" s="2">
        <v>170</v>
      </c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 t="s">
        <v>239</v>
      </c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 t="s">
        <v>241</v>
      </c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 t="s">
        <v>244</v>
      </c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 t="s">
        <v>245</v>
      </c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 t="s">
        <v>45</v>
      </c>
      <c r="C186" s="2">
        <v>2</v>
      </c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 t="s">
        <v>242</v>
      </c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 t="s">
        <v>243</v>
      </c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 t="s">
        <v>46</v>
      </c>
      <c r="C190" s="2">
        <v>1</v>
      </c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 t="s">
        <v>246</v>
      </c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 t="s">
        <v>240</v>
      </c>
      <c r="C193" s="2">
        <v>171</v>
      </c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 t="s">
        <v>51</v>
      </c>
      <c r="C195" s="2" t="s">
        <v>28</v>
      </c>
      <c r="D195" s="2"/>
      <c r="E195" s="2"/>
      <c r="F195" s="2"/>
      <c r="G195" s="2" t="s">
        <v>29</v>
      </c>
      <c r="H195" s="2"/>
      <c r="I195" s="2"/>
      <c r="J195" s="2"/>
      <c r="K195" s="2"/>
    </row>
    <row r="196" spans="2:11" ht="12.75">
      <c r="B196" s="2" t="s">
        <v>50</v>
      </c>
      <c r="C196" s="2" t="s">
        <v>30</v>
      </c>
      <c r="D196" s="2"/>
      <c r="E196" s="2"/>
      <c r="F196" s="2"/>
      <c r="G196" s="2" t="s">
        <v>25</v>
      </c>
      <c r="H196" s="2"/>
      <c r="I196" s="2"/>
      <c r="J196" s="2"/>
      <c r="K196" s="2"/>
    </row>
    <row r="197" spans="2:11" ht="12.75">
      <c r="B197" s="2" t="s">
        <v>49</v>
      </c>
      <c r="C197" s="2" t="s">
        <v>26</v>
      </c>
      <c r="D197" s="2"/>
      <c r="E197" s="2"/>
      <c r="F197" s="2"/>
      <c r="G197" s="2" t="s">
        <v>31</v>
      </c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 t="s">
        <v>32</v>
      </c>
      <c r="H198" s="2"/>
      <c r="I198" s="2"/>
      <c r="J198" s="2"/>
      <c r="K198" s="2"/>
    </row>
    <row r="199" spans="2:11" ht="12.75">
      <c r="B199" s="2" t="s">
        <v>33</v>
      </c>
      <c r="C199" s="2"/>
      <c r="D199" s="2"/>
      <c r="E199" s="2"/>
      <c r="F199" s="2"/>
      <c r="G199" s="2" t="s">
        <v>34</v>
      </c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 t="s">
        <v>35</v>
      </c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 t="s">
        <v>36</v>
      </c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 t="s">
        <v>52</v>
      </c>
      <c r="C203" s="2" t="s">
        <v>37</v>
      </c>
      <c r="D203" s="2"/>
      <c r="E203" s="2"/>
      <c r="F203" s="2"/>
      <c r="G203" s="2" t="s">
        <v>38</v>
      </c>
      <c r="H203" s="2"/>
      <c r="I203" s="2"/>
      <c r="J203" s="2"/>
      <c r="K203" s="2"/>
    </row>
    <row r="204" spans="2:11" ht="12.75">
      <c r="B204" s="2" t="s">
        <v>53</v>
      </c>
      <c r="C204" s="2" t="s">
        <v>39</v>
      </c>
      <c r="D204" s="2"/>
      <c r="E204" s="2"/>
      <c r="F204" s="2"/>
      <c r="G204" s="2" t="s">
        <v>47</v>
      </c>
      <c r="H204" s="2"/>
      <c r="I204" s="2"/>
      <c r="J204" s="2"/>
      <c r="K204" s="2"/>
    </row>
    <row r="205" spans="2:11" ht="12.75">
      <c r="B205" s="2" t="s">
        <v>54</v>
      </c>
      <c r="C205" s="2" t="s">
        <v>40</v>
      </c>
      <c r="D205" s="2"/>
      <c r="E205" s="2"/>
      <c r="F205" s="2"/>
      <c r="G205" s="2" t="s">
        <v>48</v>
      </c>
      <c r="H205" s="2"/>
      <c r="I205" s="2"/>
      <c r="J205" s="2"/>
      <c r="K205" s="2"/>
    </row>
    <row r="206" spans="2:11" ht="12.75">
      <c r="B206" s="2" t="s">
        <v>55</v>
      </c>
      <c r="C206" s="2" t="s">
        <v>41</v>
      </c>
      <c r="D206" s="2"/>
      <c r="E206" s="2"/>
      <c r="F206" s="2"/>
      <c r="G206" s="2" t="s">
        <v>42</v>
      </c>
      <c r="H206" s="2"/>
      <c r="I206" s="2"/>
      <c r="J206" s="2"/>
      <c r="K206" s="2"/>
    </row>
    <row r="207" spans="2:11" ht="12.75">
      <c r="B207" s="2" t="s">
        <v>56</v>
      </c>
      <c r="C207" s="2" t="s">
        <v>43</v>
      </c>
      <c r="D207" s="2"/>
      <c r="E207" s="2"/>
      <c r="F207" s="2"/>
      <c r="G207" s="2" t="s">
        <v>44</v>
      </c>
      <c r="H207" s="2"/>
      <c r="I207" s="2"/>
      <c r="J207" s="2"/>
      <c r="K207" s="2"/>
    </row>
    <row r="208" spans="2:11" ht="12.75">
      <c r="B208" s="2" t="s">
        <v>247</v>
      </c>
      <c r="C208" s="2" t="s">
        <v>27</v>
      </c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 t="s">
        <v>248</v>
      </c>
      <c r="C209" s="2"/>
      <c r="D209" s="2"/>
      <c r="E209" s="2"/>
      <c r="F209" s="2"/>
      <c r="G209" s="2"/>
      <c r="H209" s="2"/>
      <c r="I209" s="2"/>
      <c r="J209" s="2"/>
      <c r="K209" s="2"/>
    </row>
    <row r="210" ht="12.75">
      <c r="B210" s="2"/>
    </row>
  </sheetData>
  <printOptions gridLines="1"/>
  <pageMargins left="0.2" right="0.2" top="0.8" bottom="0.166666666666667" header="0" footer="0.166666666666667"/>
  <pageSetup horizontalDpi="300" verticalDpi="300" orientation="landscape" scale="83" r:id="rId1"/>
  <headerFooter alignWithMargins="0">
    <oddHeader>&amp;CSELECTED FCM FINANCIAL DATA 
FROM REPORTS FILED BY 
June 30, 2003&amp;R&amp;P of &amp;N</oddHeader>
  </headerFooter>
  <rowBreaks count="2" manualBreakCount="2">
    <brk id="142" max="10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L. Williams</cp:lastModifiedBy>
  <cp:lastPrinted>2003-07-03T17:56:27Z</cp:lastPrinted>
  <dcterms:created xsi:type="dcterms:W3CDTF">2002-02-05T13:55:05Z</dcterms:created>
  <dcterms:modified xsi:type="dcterms:W3CDTF">2003-07-03T17:59:07Z</dcterms:modified>
  <cp:category/>
  <cp:version/>
  <cp:contentType/>
  <cp:contentStatus/>
</cp:coreProperties>
</file>