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<sst xmlns="http://schemas.openxmlformats.org/spreadsheetml/2006/main" count="1156" uniqueCount="218">
  <si>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</si>
  <si>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</si>
  <si>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</si>
  <si>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</si>
  <si>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</si>
  <si>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</si>
  <si>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</si>
  <si>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</si>
  <si>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</si>
  <si>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</si>
  <si>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</si>
  <si>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</si>
  <si>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</si>
  <si>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</si>
  <si>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</si>
  <si>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</si>
  <si>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</si>
  <si>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</si>
  <si>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</si>
  <si>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</si>
  <si>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</si>
  <si>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</si>
  <si>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</si>
  <si>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</si>
  <si>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</si>
  <si>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</si>
  <si>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</si>
  <si>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</si>
  <si>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</si>
  <si>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</si>
  <si>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</si>
  <si>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</si>
  <si>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</si>
  <si>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</si>
  <si>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</si>
  <si>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</si>
  <si>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</si>
  <si>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</si>
  <si>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</si>
  <si>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</si>
  <si>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</si>
  <si>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</si>
  <si>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</si>
  <si>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</si>
  <si>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</si>
  <si>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</si>
  <si>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</si>
  <si>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</si>
  <si>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</si>
  <si>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</si>
  <si>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</si>
  <si>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</si>
  <si>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</si>
  <si>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</si>
  <si>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</si>
  <si>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</si>
  <si>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</si>
  <si>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</si>
  <si>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</si>
  <si>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</si>
  <si>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</si>
  <si>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</si>
  <si>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</si>
  <si>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</si>
  <si>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</si>
  <si>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</si>
  <si>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</si>
  <si>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</si>
  <si>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</si>
  <si>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</si>
  <si>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</si>
  <si>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</si>
  <si>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</si>
  <si>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</si>
  <si>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</si>
  <si>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</si>
  <si>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</si>
  <si>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</si>
  <si>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</si>
  <si>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</si>
  <si>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</si>
  <si>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</si>
  <si>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</si>
  <si>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</si>
  <si>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</si>
  <si>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</si>
  <si>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</si>
  <si>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</si>
  <si>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</si>
  <si>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</si>
  <si>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</si>
  <si>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</si>
  <si>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</si>
  <si>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</si>
  <si>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</si>
  <si>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</si>
  <si>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</si>
  <si>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</si>
  <si>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</si>
  <si>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</si>
  <si>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</si>
  <si>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</si>
  <si>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</si>
  <si>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</si>
  <si>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</si>
  <si>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</si>
  <si>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</si>
  <si>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</si>
  <si>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</si>
  <si>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</si>
  <si>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</si>
  <si>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</si>
  <si>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</si>
  <si>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</si>
  <si>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</si>
  <si>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</si>
  <si>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</si>
  <si>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</si>
  <si>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</si>
  <si>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</si>
  <si>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</si>
  <si>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</si>
  <si>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</si>
  <si>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</si>
  <si>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</si>
  <si>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</si>
  <si>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</si>
  <si>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</si>
  <si>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</si>
  <si>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</si>
  <si>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</si>
  <si>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</si>
  <si>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</si>
  <si>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</si>
  <si>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</si>
  <si>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</si>
  <si>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</si>
  <si>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</si>
  <si>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</si>
  <si>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</si>
  <si>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</si>
  <si>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</si>
  <si>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</si>
  <si>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</si>
  <si>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</si>
  <si>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</si>
  <si>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</si>
  <si>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</si>
  <si>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</si>
  <si>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</si>
  <si>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</si>
  <si>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</si>
  <si>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</si>
  <si>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</si>
  <si>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</si>
  <si>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</si>
  <si>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</si>
  <si>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</si>
  <si>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</si>
  <si>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</si>
  <si>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</si>
  <si>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</si>
  <si>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</si>
  <si>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</si>
  <si>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</si>
  <si>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</si>
  <si>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</si>
  <si>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</si>
  <si>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</si>
  <si>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</si>
  <si>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</si>
  <si>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</si>
  <si>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</si>
  <si>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</si>
  <si>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</si>
  <si>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</si>
  <si>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</si>
  <si>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</si>
  <si>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</si>
  <si>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</si>
  <si>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</si>
  <si>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</si>
  <si>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</si>
  <si>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</si>
  <si>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</si>
  <si>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</si>
  <si>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</si>
  <si>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</si>
  <si>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</si>
  <si>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</si>
  <si>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</si>
  <si>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</si>
  <si>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</si>
  <si>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</si>
  <si>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</si>
  <si>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</si>
  <si>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</si>
  <si>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</si>
  <si>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</si>
  <si>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</si>
  <si>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</si>
  <si>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</si>
  <si>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March 21</t>
  </si>
  <si>
    <t>183,638</t>
  </si>
  <si>
    <t>March 28</t>
  </si>
  <si>
    <t>April 4</t>
  </si>
  <si>
    <t>April 11</t>
  </si>
  <si>
    <t>April 18</t>
  </si>
  <si>
    <t>Gross notional amount outstanding, April 18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</si>
  <si>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April 18,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</si>
  <si>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18,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</si>
  <si>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April 18,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</si>
  <si>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18,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</si>
  <si>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April 18 weekly snapshot, by product type, all tenors and currencies.  </t>
  </si>
  <si>
    <t xml:space="preserve">Gross notional amount outstanding, April 18 weekly snapshot, by product type, all participant types, tenors and currencies. </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</si>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</sst>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8">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49" fillId="0" borderId="0" xfId="0" applyFont="1"/>
    <xf numFmtId="0" fontId="17" fillId="0" borderId="0" xfId="0" applyFont="1"/>
    <xf numFmtId="0" fontId="50" fillId="0" borderId="0" xfId="0" applyFont="1" applyAlignment="1">
      <alignmen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F11" sqref="F11"/>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41759</v>
      </c>
      <c r="F3" s="35"/>
    </row>
    <row r="4" spans="1:6" x14ac:dyDescent="0.25">
      <c r="A4" s="15" t="s">
        <v>54</v>
      </c>
      <c r="B4" s="16">
        <v>41747</v>
      </c>
    </row>
    <row r="5" spans="1:6" ht="18.75" x14ac:dyDescent="0.3">
      <c r="F5" s="197" t="s">
        <v>215</v>
      </c>
    </row>
    <row r="6" spans="1:6" x14ac:dyDescent="0.25">
      <c r="F6" s="198" t="s">
        <v>216</v>
      </c>
    </row>
    <row r="7" spans="1:6" ht="75" x14ac:dyDescent="0.25">
      <c r="F7" s="199" t="s">
        <v>217</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108</v>
      </c>
    </row>
    <row r="27" spans="1:1" x14ac:dyDescent="0.25">
      <c r="A27" s="2" t="s">
        <v>77</v>
      </c>
    </row>
    <row r="28" spans="1:1" x14ac:dyDescent="0.25">
      <c r="A28" s="2" t="s">
        <v>78</v>
      </c>
    </row>
    <row r="29" spans="1:1" x14ac:dyDescent="0.25">
      <c r="A29" s="2" t="s">
        <v>107</v>
      </c>
    </row>
    <row r="30" spans="1:1" x14ac:dyDescent="0.25">
      <c r="A30" s="2" t="s">
        <v>79</v>
      </c>
    </row>
    <row r="32" spans="1:1" x14ac:dyDescent="0.25">
      <c r="A32" s="2" t="s">
        <v>87</v>
      </c>
    </row>
    <row r="33" spans="1:1" x14ac:dyDescent="0.25">
      <c r="A33" s="2" t="s">
        <v>88</v>
      </c>
    </row>
    <row r="34" spans="1:1" x14ac:dyDescent="0.25">
      <c r="A34" s="2" t="s">
        <v>89</v>
      </c>
    </row>
    <row r="35" spans="1:1" x14ac:dyDescent="0.25">
      <c r="A35" s="2" t="s">
        <v>106</v>
      </c>
    </row>
    <row r="36" spans="1:1" x14ac:dyDescent="0.25">
      <c r="A36" s="2" t="s">
        <v>86</v>
      </c>
    </row>
    <row r="38" spans="1:1" x14ac:dyDescent="0.25">
      <c r="A38" s="2" t="s">
        <v>90</v>
      </c>
    </row>
    <row r="39" spans="1:1" x14ac:dyDescent="0.25">
      <c r="A39" s="2" t="s">
        <v>91</v>
      </c>
    </row>
    <row r="40" spans="1:1" x14ac:dyDescent="0.25">
      <c r="A40" s="2" t="s">
        <v>92</v>
      </c>
    </row>
    <row r="41" spans="1:1" x14ac:dyDescent="0.25">
      <c r="A41" s="2" t="s">
        <v>93</v>
      </c>
    </row>
    <row r="42" spans="1:1" x14ac:dyDescent="0.25">
      <c r="A42" s="2" t="s">
        <v>94</v>
      </c>
    </row>
    <row r="43" spans="1:1" x14ac:dyDescent="0.25">
      <c r="A43" s="2"/>
    </row>
    <row r="44" spans="1:1" x14ac:dyDescent="0.25">
      <c r="A44" s="3" t="s">
        <v>59</v>
      </c>
    </row>
    <row r="46" spans="1:1" x14ac:dyDescent="0.25">
      <c r="A46" s="2" t="s">
        <v>98</v>
      </c>
    </row>
    <row r="47" spans="1:1" x14ac:dyDescent="0.25">
      <c r="A47" s="2" t="s">
        <v>97</v>
      </c>
    </row>
    <row r="48" spans="1:1" x14ac:dyDescent="0.25">
      <c r="A48" s="2" t="s">
        <v>96</v>
      </c>
    </row>
    <row r="49" spans="1:1" x14ac:dyDescent="0.25">
      <c r="A49" s="2" t="s">
        <v>114</v>
      </c>
    </row>
    <row r="50" spans="1:1" x14ac:dyDescent="0.25">
      <c r="A50" s="2" t="s">
        <v>95</v>
      </c>
    </row>
    <row r="52" spans="1:1" x14ac:dyDescent="0.25">
      <c r="A52" s="2" t="s">
        <v>110</v>
      </c>
    </row>
    <row r="53" spans="1:1" x14ac:dyDescent="0.25">
      <c r="A53" s="2" t="s">
        <v>111</v>
      </c>
    </row>
    <row r="54" spans="1:1" x14ac:dyDescent="0.25">
      <c r="A54" s="2" t="s">
        <v>112</v>
      </c>
    </row>
    <row r="55" spans="1:1" x14ac:dyDescent="0.25">
      <c r="A55" s="2" t="s">
        <v>113</v>
      </c>
    </row>
    <row r="56" spans="1:1" x14ac:dyDescent="0.25">
      <c r="A56" s="2" t="s">
        <v>109</v>
      </c>
    </row>
    <row r="58" spans="1:1" x14ac:dyDescent="0.25">
      <c r="A58" s="2" t="s">
        <v>122</v>
      </c>
    </row>
    <row r="59" spans="1:1" x14ac:dyDescent="0.25">
      <c r="A59" s="2" t="s">
        <v>121</v>
      </c>
    </row>
    <row r="60" spans="1:1" x14ac:dyDescent="0.25">
      <c r="A60" s="2" t="s">
        <v>120</v>
      </c>
    </row>
    <row r="61" spans="1:1" x14ac:dyDescent="0.25">
      <c r="A61" s="2" t="s">
        <v>119</v>
      </c>
    </row>
    <row r="62" spans="1:1" x14ac:dyDescent="0.25">
      <c r="A62" s="2" t="s">
        <v>118</v>
      </c>
    </row>
    <row r="64" spans="1:1" x14ac:dyDescent="0.25">
      <c r="A64" s="3" t="s">
        <v>47</v>
      </c>
    </row>
    <row r="66" spans="1:1" x14ac:dyDescent="0.25">
      <c r="A66" s="2" t="s">
        <v>148</v>
      </c>
    </row>
    <row r="67" spans="1:1" x14ac:dyDescent="0.25">
      <c r="A67" s="2" t="s">
        <v>128</v>
      </c>
    </row>
    <row r="68" spans="1:1" x14ac:dyDescent="0.25">
      <c r="A68" s="2" t="s">
        <v>129</v>
      </c>
    </row>
    <row r="69" spans="1:1" x14ac:dyDescent="0.25">
      <c r="A69" s="2" t="s">
        <v>130</v>
      </c>
    </row>
    <row r="70" spans="1:1" x14ac:dyDescent="0.25">
      <c r="A70" s="2" t="s">
        <v>131</v>
      </c>
    </row>
    <row r="72" spans="1:1" x14ac:dyDescent="0.25">
      <c r="A72" s="2" t="s">
        <v>147</v>
      </c>
    </row>
    <row r="73" spans="1:1" x14ac:dyDescent="0.25">
      <c r="A73" s="2" t="s">
        <v>149</v>
      </c>
    </row>
    <row r="74" spans="1:1" x14ac:dyDescent="0.25">
      <c r="A74" s="2" t="s">
        <v>150</v>
      </c>
    </row>
    <row r="75" spans="1:1" x14ac:dyDescent="0.25">
      <c r="A75" s="2" t="s">
        <v>151</v>
      </c>
    </row>
    <row r="76" spans="1:1" x14ac:dyDescent="0.25">
      <c r="A76" s="2" t="s">
        <v>146</v>
      </c>
    </row>
    <row r="78" spans="1:1" x14ac:dyDescent="0.25">
      <c r="A78" s="2" t="s">
        <v>153</v>
      </c>
    </row>
    <row r="79" spans="1:1" x14ac:dyDescent="0.25">
      <c r="A79" s="2" t="s">
        <v>154</v>
      </c>
    </row>
    <row r="80" spans="1:1" x14ac:dyDescent="0.25">
      <c r="A80" s="2" t="s">
        <v>155</v>
      </c>
    </row>
    <row r="81" spans="1:1" x14ac:dyDescent="0.25">
      <c r="A81" s="2" t="s">
        <v>156</v>
      </c>
    </row>
    <row r="82" spans="1:1" x14ac:dyDescent="0.25">
      <c r="A82" s="2" t="s">
        <v>152</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F32" sqref="F32"/>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71</v>
      </c>
      <c r="C1" s="37" t="s">
        <v>27</v>
      </c>
      <c r="D1" s="37" t="s">
        <v>28</v>
      </c>
      <c r="E1" s="37" t="s">
        <v>29</v>
      </c>
      <c r="F1" s="37" t="s">
        <v>30</v>
      </c>
      <c r="G1" s="56" t="s">
        <v>103</v>
      </c>
      <c r="H1" s="8" t="s">
        <v>8</v>
      </c>
    </row>
    <row r="2" spans="1:8" x14ac:dyDescent="0.25">
      <c r="A2" s="18" t="s">
        <v>32</v>
      </c>
      <c r="B2" s="77">
        <v>96699</v>
      </c>
      <c r="C2" s="77">
        <v>79801</v>
      </c>
      <c r="D2" s="77">
        <v>902852</v>
      </c>
      <c r="E2" s="77">
        <v>2547386</v>
      </c>
      <c r="F2" s="77">
        <v>3748110</v>
      </c>
      <c r="G2" s="77">
        <v>6230042</v>
      </c>
      <c r="H2" s="77">
        <v>13604890</v>
      </c>
    </row>
    <row r="3" spans="1:8" x14ac:dyDescent="0.25">
      <c r="A3" s="17" t="s">
        <v>64</v>
      </c>
      <c r="B3" s="77">
        <v>1747679</v>
      </c>
      <c r="C3" s="77">
        <v>1083618</v>
      </c>
      <c r="D3" s="77">
        <v>8306386</v>
      </c>
      <c r="E3" s="77">
        <v>22114514</v>
      </c>
      <c r="F3" s="77">
        <v>43432015</v>
      </c>
      <c r="G3" s="77">
        <v>105308470</v>
      </c>
      <c r="H3" s="77">
        <v>181992680</v>
      </c>
    </row>
    <row r="4" spans="1:8" x14ac:dyDescent="0.25">
      <c r="A4" s="18" t="s">
        <v>15</v>
      </c>
      <c r="B4" s="77">
        <v>7628452</v>
      </c>
      <c r="C4" s="77">
        <v>11872659</v>
      </c>
      <c r="D4" s="77">
        <v>21379976</v>
      </c>
      <c r="E4" s="77">
        <v>13616703</v>
      </c>
      <c r="F4" s="77">
        <v>1354445</v>
      </c>
      <c r="G4" s="77">
        <v>8275</v>
      </c>
      <c r="H4" s="77">
        <v>55860511</v>
      </c>
    </row>
    <row r="5" spans="1:8" x14ac:dyDescent="0.25">
      <c r="A5" s="18" t="s">
        <v>18</v>
      </c>
      <c r="B5" s="77">
        <v>7333823</v>
      </c>
      <c r="C5" s="77">
        <v>4632174</v>
      </c>
      <c r="D5" s="77">
        <v>11548544</v>
      </c>
      <c r="E5" s="77">
        <v>11396876</v>
      </c>
      <c r="F5" s="77">
        <v>4187353</v>
      </c>
      <c r="G5" s="77">
        <v>1377110</v>
      </c>
      <c r="H5" s="77">
        <v>40475880</v>
      </c>
    </row>
    <row r="6" spans="1:8" x14ac:dyDescent="0.25">
      <c r="A6" s="18" t="s">
        <v>21</v>
      </c>
      <c r="B6" s="77">
        <v>1038207</v>
      </c>
      <c r="C6" s="77">
        <v>1321324</v>
      </c>
      <c r="D6" s="77">
        <v>3013369</v>
      </c>
      <c r="E6" s="77">
        <v>3194188</v>
      </c>
      <c r="F6" s="77">
        <v>4118605</v>
      </c>
      <c r="G6" s="77">
        <v>7934580</v>
      </c>
      <c r="H6" s="77">
        <v>20620272</v>
      </c>
    </row>
    <row r="7" spans="1:8" x14ac:dyDescent="0.25">
      <c r="A7" s="18" t="s">
        <v>65</v>
      </c>
      <c r="B7" s="77">
        <v>3849218</v>
      </c>
      <c r="C7" s="77">
        <v>221058</v>
      </c>
      <c r="D7" s="77">
        <v>702277</v>
      </c>
      <c r="E7" s="77">
        <v>1010565</v>
      </c>
      <c r="F7" s="77">
        <v>3217156</v>
      </c>
      <c r="G7" s="77">
        <v>8184189</v>
      </c>
      <c r="H7" s="77">
        <v>17184461</v>
      </c>
    </row>
    <row r="8" spans="1:8" x14ac:dyDescent="0.25">
      <c r="A8" s="22" t="s">
        <v>8</v>
      </c>
      <c r="B8" s="78">
        <v>21694078</v>
      </c>
      <c r="C8" s="78">
        <v>19210634</v>
      </c>
      <c r="D8" s="78">
        <v>45853404</v>
      </c>
      <c r="E8" s="78">
        <v>53880232</v>
      </c>
      <c r="F8" s="78">
        <v>60057684</v>
      </c>
      <c r="G8" s="78">
        <v>129042666</v>
      </c>
      <c r="H8" s="78">
        <v>329738694</v>
      </c>
    </row>
    <row r="9" spans="1:8" ht="24" customHeight="1" x14ac:dyDescent="0.25">
      <c r="A9" s="227" t="s">
        <v>70</v>
      </c>
      <c r="B9" s="228"/>
      <c r="C9" s="228"/>
      <c r="D9" s="228"/>
      <c r="E9" s="228"/>
      <c r="F9" s="228"/>
      <c r="G9" s="228"/>
      <c r="H9" s="229"/>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16" sqref="B16"/>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230" t="s">
        <v>74</v>
      </c>
      <c r="C1" s="230"/>
      <c r="D1" s="230" t="s">
        <v>75</v>
      </c>
      <c r="E1" s="230"/>
    </row>
    <row r="2" spans="1:7" x14ac:dyDescent="0.25">
      <c r="A2" s="50" t="s">
        <v>62</v>
      </c>
      <c r="B2" s="50" t="s">
        <v>63</v>
      </c>
      <c r="C2" s="50" t="s">
        <v>1</v>
      </c>
      <c r="D2" s="50" t="s">
        <v>3</v>
      </c>
      <c r="E2" s="50" t="s">
        <v>1</v>
      </c>
    </row>
    <row r="3" spans="1:7" x14ac:dyDescent="0.25">
      <c r="A3" s="17" t="s">
        <v>64</v>
      </c>
      <c r="B3" s="80">
        <v>204381123</v>
      </c>
      <c r="C3" s="80">
        <v>92456100</v>
      </c>
      <c r="D3" s="80">
        <v>21579064</v>
      </c>
      <c r="E3" s="80">
        <v>45569074</v>
      </c>
    </row>
    <row r="4" spans="1:7" x14ac:dyDescent="0.25">
      <c r="A4" s="18" t="s">
        <v>15</v>
      </c>
      <c r="B4" s="80">
        <v>91794856</v>
      </c>
      <c r="C4" s="80">
        <v>11898372</v>
      </c>
      <c r="D4" s="80">
        <v>5579979</v>
      </c>
      <c r="E4" s="80">
        <v>2447816</v>
      </c>
    </row>
    <row r="5" spans="1:7" x14ac:dyDescent="0.25">
      <c r="A5" s="18" t="s">
        <v>18</v>
      </c>
      <c r="B5" s="80">
        <v>53311288</v>
      </c>
      <c r="C5" s="80">
        <v>13506113</v>
      </c>
      <c r="D5" s="80">
        <v>9086449</v>
      </c>
      <c r="E5" s="80">
        <v>5047910</v>
      </c>
    </row>
    <row r="6" spans="1:7" x14ac:dyDescent="0.25">
      <c r="A6" s="18" t="s">
        <v>65</v>
      </c>
      <c r="B6" s="80">
        <v>12348495</v>
      </c>
      <c r="C6" s="80">
        <v>68111286</v>
      </c>
      <c r="D6" s="80">
        <v>818261</v>
      </c>
      <c r="E6" s="80">
        <v>21541202</v>
      </c>
    </row>
    <row r="7" spans="1:7" x14ac:dyDescent="0.25">
      <c r="A7" s="22" t="s">
        <v>8</v>
      </c>
      <c r="B7" s="79">
        <v>361835762</v>
      </c>
      <c r="C7" s="79">
        <v>185971871</v>
      </c>
      <c r="D7" s="79">
        <v>37063753</v>
      </c>
      <c r="E7" s="79">
        <v>74606002</v>
      </c>
      <c r="G7" s="21"/>
    </row>
    <row r="8" spans="1:7" ht="33.75" customHeight="1" x14ac:dyDescent="0.25">
      <c r="A8" s="225" t="s">
        <v>76</v>
      </c>
      <c r="B8" s="225"/>
      <c r="C8" s="225"/>
      <c r="D8" s="225"/>
      <c r="E8" s="225"/>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73.5" customHeight="1" x14ac:dyDescent="0.25">
      <c r="A1" s="225" t="s">
        <v>208</v>
      </c>
      <c r="B1" s="225"/>
      <c r="C1" s="225"/>
      <c r="D1" s="225"/>
    </row>
    <row r="2" spans="1:4" ht="22.5" customHeight="1" x14ac:dyDescent="0.25">
      <c r="A2" s="225" t="s">
        <v>80</v>
      </c>
      <c r="B2" s="225"/>
      <c r="C2" s="225"/>
      <c r="D2" s="225"/>
    </row>
    <row r="3" spans="1:4" ht="18.75" customHeight="1" x14ac:dyDescent="0.25">
      <c r="A3" s="225" t="s">
        <v>81</v>
      </c>
      <c r="B3" s="225"/>
      <c r="C3" s="225"/>
      <c r="D3" s="225"/>
    </row>
    <row r="4" spans="1:4" ht="18.75" customHeight="1" x14ac:dyDescent="0.25">
      <c r="A4" s="231" t="s">
        <v>82</v>
      </c>
      <c r="B4" s="232"/>
      <c r="C4" s="232"/>
      <c r="D4" s="232"/>
    </row>
    <row r="5" spans="1:4" ht="18.75" customHeight="1" x14ac:dyDescent="0.25">
      <c r="A5" s="225" t="s">
        <v>83</v>
      </c>
      <c r="B5" s="225"/>
      <c r="C5" s="225"/>
      <c r="D5" s="225"/>
    </row>
    <row r="6" spans="1:4" ht="18" customHeight="1" x14ac:dyDescent="0.25">
      <c r="A6" s="225" t="s">
        <v>84</v>
      </c>
      <c r="B6" s="225"/>
      <c r="C6" s="225"/>
      <c r="D6" s="225"/>
    </row>
    <row r="7" spans="1:4" ht="22.5" customHeight="1" x14ac:dyDescent="0.25">
      <c r="A7" s="225" t="s">
        <v>85</v>
      </c>
      <c r="B7" s="225"/>
      <c r="C7" s="225"/>
      <c r="D7" s="225"/>
    </row>
    <row r="8" spans="1:4" ht="33.75" customHeight="1" x14ac:dyDescent="0.25">
      <c r="A8" s="226" t="s">
        <v>12</v>
      </c>
      <c r="B8" s="226"/>
      <c r="C8" s="226"/>
      <c r="D8" s="226"/>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9" sqref="C29"/>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125">
        <v>28</v>
      </c>
      <c r="C2" s="125">
        <v>100</v>
      </c>
      <c r="D2" s="125">
        <v>128</v>
      </c>
    </row>
    <row r="3" spans="1:4" x14ac:dyDescent="0.25">
      <c r="A3" s="17" t="s">
        <v>19</v>
      </c>
      <c r="B3" s="125">
        <v>0</v>
      </c>
      <c r="C3" s="125">
        <v>244</v>
      </c>
      <c r="D3" s="125">
        <v>244</v>
      </c>
    </row>
    <row r="4" spans="1:4" x14ac:dyDescent="0.25">
      <c r="A4" s="17" t="s">
        <v>20</v>
      </c>
      <c r="B4" s="124">
        <v>0</v>
      </c>
      <c r="C4" s="124">
        <v>0</v>
      </c>
      <c r="D4" s="125">
        <v>0</v>
      </c>
    </row>
    <row r="5" spans="1:4" x14ac:dyDescent="0.25">
      <c r="A5" s="17" t="s">
        <v>16</v>
      </c>
      <c r="B5" s="124">
        <v>0</v>
      </c>
      <c r="C5" s="124">
        <v>0</v>
      </c>
      <c r="D5" s="125">
        <v>0</v>
      </c>
    </row>
    <row r="6" spans="1:4" x14ac:dyDescent="0.25">
      <c r="A6" s="17" t="s">
        <v>104</v>
      </c>
      <c r="B6" s="125">
        <v>0</v>
      </c>
      <c r="C6" s="125">
        <v>5</v>
      </c>
      <c r="D6" s="125">
        <v>5</v>
      </c>
    </row>
    <row r="7" spans="1:4" x14ac:dyDescent="0.25">
      <c r="A7" s="17" t="s">
        <v>64</v>
      </c>
      <c r="B7" s="125">
        <v>10031</v>
      </c>
      <c r="C7" s="125">
        <v>1984</v>
      </c>
      <c r="D7" s="125">
        <v>12015</v>
      </c>
    </row>
    <row r="8" spans="1:4" x14ac:dyDescent="0.25">
      <c r="A8" s="17" t="s">
        <v>15</v>
      </c>
      <c r="B8" s="125">
        <v>572</v>
      </c>
      <c r="C8" s="125">
        <v>47</v>
      </c>
      <c r="D8" s="125">
        <v>619</v>
      </c>
    </row>
    <row r="9" spans="1:4" x14ac:dyDescent="0.25">
      <c r="A9" s="17" t="s">
        <v>17</v>
      </c>
      <c r="B9" s="125">
        <v>0</v>
      </c>
      <c r="C9" s="125">
        <v>170</v>
      </c>
      <c r="D9" s="125">
        <v>170</v>
      </c>
    </row>
    <row r="10" spans="1:4" x14ac:dyDescent="0.25">
      <c r="A10" s="17" t="s">
        <v>18</v>
      </c>
      <c r="B10" s="125">
        <v>13</v>
      </c>
      <c r="C10" s="125">
        <v>111</v>
      </c>
      <c r="D10" s="125">
        <v>124</v>
      </c>
    </row>
    <row r="11" spans="1:4" x14ac:dyDescent="0.25">
      <c r="A11" s="17" t="s">
        <v>21</v>
      </c>
      <c r="B11" s="125">
        <v>0</v>
      </c>
      <c r="C11" s="125">
        <v>992</v>
      </c>
      <c r="D11" s="125">
        <v>992</v>
      </c>
    </row>
    <row r="12" spans="1:4" x14ac:dyDescent="0.25">
      <c r="A12" s="25" t="s">
        <v>8</v>
      </c>
      <c r="B12" s="123">
        <v>10644</v>
      </c>
      <c r="C12" s="123">
        <v>3653</v>
      </c>
      <c r="D12" s="123">
        <v>14297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25" sqref="F2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7" t="s">
        <v>32</v>
      </c>
      <c r="B2" s="128">
        <v>106</v>
      </c>
      <c r="C2" s="128">
        <v>2</v>
      </c>
      <c r="D2" s="128">
        <v>12</v>
      </c>
      <c r="E2" s="128">
        <v>4</v>
      </c>
      <c r="F2" s="128">
        <v>3</v>
      </c>
      <c r="G2" s="128">
        <v>0</v>
      </c>
      <c r="H2" s="128">
        <v>1</v>
      </c>
      <c r="I2" s="128">
        <v>128</v>
      </c>
    </row>
    <row r="3" spans="1:9" x14ac:dyDescent="0.25">
      <c r="A3" s="17" t="s">
        <v>19</v>
      </c>
      <c r="B3" s="128">
        <v>178</v>
      </c>
      <c r="C3" s="128">
        <v>48</v>
      </c>
      <c r="D3" s="128">
        <v>12</v>
      </c>
      <c r="E3" s="128">
        <v>3</v>
      </c>
      <c r="F3" s="128">
        <v>0</v>
      </c>
      <c r="G3" s="128">
        <v>0</v>
      </c>
      <c r="H3" s="128">
        <v>3</v>
      </c>
      <c r="I3" s="128">
        <v>244</v>
      </c>
    </row>
    <row r="4" spans="1:9" x14ac:dyDescent="0.25">
      <c r="A4" s="17" t="s">
        <v>20</v>
      </c>
      <c r="B4" s="127">
        <v>0</v>
      </c>
      <c r="C4" s="127">
        <v>0</v>
      </c>
      <c r="D4" s="127">
        <v>0</v>
      </c>
      <c r="E4" s="127">
        <v>0</v>
      </c>
      <c r="F4" s="127">
        <v>0</v>
      </c>
      <c r="G4" s="127">
        <v>0</v>
      </c>
      <c r="H4" s="127">
        <v>0</v>
      </c>
      <c r="I4" s="128">
        <v>0</v>
      </c>
    </row>
    <row r="5" spans="1:9" x14ac:dyDescent="0.25">
      <c r="A5" s="17" t="s">
        <v>16</v>
      </c>
      <c r="B5" s="127">
        <v>0</v>
      </c>
      <c r="C5" s="127">
        <v>0</v>
      </c>
      <c r="D5" s="127">
        <v>0</v>
      </c>
      <c r="E5" s="127">
        <v>0</v>
      </c>
      <c r="F5" s="127">
        <v>0</v>
      </c>
      <c r="G5" s="127">
        <v>0</v>
      </c>
      <c r="H5" s="127">
        <v>0</v>
      </c>
      <c r="I5" s="128">
        <v>0</v>
      </c>
    </row>
    <row r="6" spans="1:9" x14ac:dyDescent="0.25">
      <c r="A6" s="17" t="s">
        <v>104</v>
      </c>
      <c r="B6" s="128">
        <v>5</v>
      </c>
      <c r="C6" s="128">
        <v>0</v>
      </c>
      <c r="D6" s="128">
        <v>0</v>
      </c>
      <c r="E6" s="128">
        <v>0</v>
      </c>
      <c r="F6" s="128">
        <v>0</v>
      </c>
      <c r="G6" s="128">
        <v>0</v>
      </c>
      <c r="H6" s="128">
        <v>0</v>
      </c>
      <c r="I6" s="128">
        <v>5</v>
      </c>
    </row>
    <row r="7" spans="1:9" x14ac:dyDescent="0.25">
      <c r="A7" s="17" t="s">
        <v>64</v>
      </c>
      <c r="B7" s="128">
        <v>6928</v>
      </c>
      <c r="C7" s="128">
        <v>1588</v>
      </c>
      <c r="D7" s="128">
        <v>1613</v>
      </c>
      <c r="E7" s="128">
        <v>276</v>
      </c>
      <c r="F7" s="128">
        <v>188</v>
      </c>
      <c r="G7" s="128">
        <v>423</v>
      </c>
      <c r="H7" s="128">
        <v>1001</v>
      </c>
      <c r="I7" s="128">
        <v>12015</v>
      </c>
    </row>
    <row r="8" spans="1:9" x14ac:dyDescent="0.25">
      <c r="A8" s="17" t="s">
        <v>15</v>
      </c>
      <c r="B8" s="128">
        <v>22</v>
      </c>
      <c r="C8" s="128">
        <v>437</v>
      </c>
      <c r="D8" s="128">
        <v>116</v>
      </c>
      <c r="E8" s="128">
        <v>0</v>
      </c>
      <c r="F8" s="128">
        <v>18</v>
      </c>
      <c r="G8" s="128">
        <v>4</v>
      </c>
      <c r="H8" s="128">
        <v>22</v>
      </c>
      <c r="I8" s="128">
        <v>619</v>
      </c>
    </row>
    <row r="9" spans="1:9" x14ac:dyDescent="0.25">
      <c r="A9" s="17" t="s">
        <v>17</v>
      </c>
      <c r="B9" s="128">
        <v>104</v>
      </c>
      <c r="C9" s="128">
        <v>30</v>
      </c>
      <c r="D9" s="128">
        <v>28</v>
      </c>
      <c r="E9" s="128">
        <v>5</v>
      </c>
      <c r="F9" s="128">
        <v>3</v>
      </c>
      <c r="G9" s="128">
        <v>0</v>
      </c>
      <c r="H9" s="128">
        <v>0</v>
      </c>
      <c r="I9" s="128">
        <v>170</v>
      </c>
    </row>
    <row r="10" spans="1:9" x14ac:dyDescent="0.25">
      <c r="A10" s="17" t="s">
        <v>18</v>
      </c>
      <c r="B10" s="128">
        <v>5</v>
      </c>
      <c r="C10" s="128">
        <v>5</v>
      </c>
      <c r="D10" s="128">
        <v>7</v>
      </c>
      <c r="E10" s="128">
        <v>0</v>
      </c>
      <c r="F10" s="128">
        <v>26</v>
      </c>
      <c r="G10" s="128">
        <v>0</v>
      </c>
      <c r="H10" s="128">
        <v>81</v>
      </c>
      <c r="I10" s="128">
        <v>124</v>
      </c>
    </row>
    <row r="11" spans="1:9" x14ac:dyDescent="0.25">
      <c r="A11" s="17" t="s">
        <v>21</v>
      </c>
      <c r="B11" s="128">
        <v>494</v>
      </c>
      <c r="C11" s="128">
        <v>171</v>
      </c>
      <c r="D11" s="128">
        <v>90</v>
      </c>
      <c r="E11" s="128">
        <v>161</v>
      </c>
      <c r="F11" s="128">
        <v>35</v>
      </c>
      <c r="G11" s="128">
        <v>9</v>
      </c>
      <c r="H11" s="128">
        <v>32</v>
      </c>
      <c r="I11" s="128">
        <v>992</v>
      </c>
    </row>
    <row r="12" spans="1:9" x14ac:dyDescent="0.25">
      <c r="A12" s="22" t="s">
        <v>8</v>
      </c>
      <c r="B12" s="126">
        <v>7842</v>
      </c>
      <c r="C12" s="126">
        <v>2281</v>
      </c>
      <c r="D12" s="126">
        <v>1878</v>
      </c>
      <c r="E12" s="126">
        <v>449</v>
      </c>
      <c r="F12" s="126">
        <v>273</v>
      </c>
      <c r="G12" s="126">
        <v>436</v>
      </c>
      <c r="H12" s="126">
        <v>1140</v>
      </c>
      <c r="I12" s="126">
        <v>14297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19" sqref="C1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71</v>
      </c>
      <c r="C1" s="37" t="s">
        <v>27</v>
      </c>
      <c r="D1" s="37" t="s">
        <v>28</v>
      </c>
      <c r="E1" s="37" t="s">
        <v>29</v>
      </c>
      <c r="F1" s="37" t="s">
        <v>30</v>
      </c>
      <c r="G1" s="37" t="s">
        <v>31</v>
      </c>
      <c r="H1" s="37" t="s">
        <v>72</v>
      </c>
      <c r="I1" s="37" t="s">
        <v>73</v>
      </c>
      <c r="J1" s="8" t="s">
        <v>8</v>
      </c>
    </row>
    <row r="2" spans="1:10" x14ac:dyDescent="0.25">
      <c r="A2" s="17" t="s">
        <v>32</v>
      </c>
      <c r="B2" s="131">
        <v>0</v>
      </c>
      <c r="C2" s="131">
        <v>3</v>
      </c>
      <c r="D2" s="131">
        <v>20</v>
      </c>
      <c r="E2" s="131">
        <v>14</v>
      </c>
      <c r="F2" s="131">
        <v>14</v>
      </c>
      <c r="G2" s="131">
        <v>31</v>
      </c>
      <c r="H2" s="131">
        <v>34</v>
      </c>
      <c r="I2" s="131">
        <v>12</v>
      </c>
      <c r="J2" s="131">
        <v>128</v>
      </c>
    </row>
    <row r="3" spans="1:10" x14ac:dyDescent="0.25">
      <c r="A3" s="17" t="s">
        <v>19</v>
      </c>
      <c r="B3" s="131">
        <v>7</v>
      </c>
      <c r="C3" s="131">
        <v>2</v>
      </c>
      <c r="D3" s="131">
        <v>70</v>
      </c>
      <c r="E3" s="131">
        <v>12</v>
      </c>
      <c r="F3" s="131">
        <v>78</v>
      </c>
      <c r="G3" s="131">
        <v>70</v>
      </c>
      <c r="H3" s="131">
        <v>5</v>
      </c>
      <c r="I3" s="131">
        <v>0</v>
      </c>
      <c r="J3" s="131">
        <v>244</v>
      </c>
    </row>
    <row r="4" spans="1:10" x14ac:dyDescent="0.25">
      <c r="A4" s="17" t="s">
        <v>20</v>
      </c>
      <c r="B4" s="129">
        <v>0</v>
      </c>
      <c r="C4" s="129">
        <v>0</v>
      </c>
      <c r="D4" s="129">
        <v>0</v>
      </c>
      <c r="E4" s="129">
        <v>0</v>
      </c>
      <c r="F4" s="129">
        <v>0</v>
      </c>
      <c r="G4" s="129">
        <v>0</v>
      </c>
      <c r="H4" s="129">
        <v>0</v>
      </c>
      <c r="I4" s="129">
        <v>0</v>
      </c>
      <c r="J4" s="131">
        <v>0</v>
      </c>
    </row>
    <row r="5" spans="1:10" x14ac:dyDescent="0.25">
      <c r="A5" s="17" t="s">
        <v>16</v>
      </c>
      <c r="B5" s="129">
        <v>0</v>
      </c>
      <c r="C5" s="129">
        <v>0</v>
      </c>
      <c r="D5" s="129">
        <v>0</v>
      </c>
      <c r="E5" s="129">
        <v>0</v>
      </c>
      <c r="F5" s="129">
        <v>0</v>
      </c>
      <c r="G5" s="129">
        <v>0</v>
      </c>
      <c r="H5" s="129">
        <v>0</v>
      </c>
      <c r="I5" s="129">
        <v>0</v>
      </c>
      <c r="J5" s="131">
        <v>0</v>
      </c>
    </row>
    <row r="6" spans="1:10" x14ac:dyDescent="0.25">
      <c r="A6" s="17" t="s">
        <v>104</v>
      </c>
      <c r="B6" s="131">
        <v>2</v>
      </c>
      <c r="C6" s="131">
        <v>0</v>
      </c>
      <c r="D6" s="131">
        <v>1</v>
      </c>
      <c r="E6" s="131">
        <v>0</v>
      </c>
      <c r="F6" s="131">
        <v>0</v>
      </c>
      <c r="G6" s="131">
        <v>1</v>
      </c>
      <c r="H6" s="131">
        <v>1</v>
      </c>
      <c r="I6" s="131">
        <v>0</v>
      </c>
      <c r="J6" s="131">
        <v>5</v>
      </c>
    </row>
    <row r="7" spans="1:10" x14ac:dyDescent="0.25">
      <c r="A7" s="17" t="s">
        <v>64</v>
      </c>
      <c r="B7" s="131">
        <v>76</v>
      </c>
      <c r="C7" s="131">
        <v>47</v>
      </c>
      <c r="D7" s="131">
        <v>1063</v>
      </c>
      <c r="E7" s="131">
        <v>964</v>
      </c>
      <c r="F7" s="131">
        <v>963</v>
      </c>
      <c r="G7" s="131">
        <v>4606</v>
      </c>
      <c r="H7" s="131">
        <v>3403</v>
      </c>
      <c r="I7" s="131">
        <v>894</v>
      </c>
      <c r="J7" s="131">
        <v>12015</v>
      </c>
    </row>
    <row r="8" spans="1:10" x14ac:dyDescent="0.25">
      <c r="A8" s="17" t="s">
        <v>15</v>
      </c>
      <c r="B8" s="131">
        <v>299</v>
      </c>
      <c r="C8" s="131">
        <v>318</v>
      </c>
      <c r="D8" s="131">
        <v>2</v>
      </c>
      <c r="E8" s="131">
        <v>0</v>
      </c>
      <c r="F8" s="131">
        <v>0</v>
      </c>
      <c r="G8" s="131">
        <v>0</v>
      </c>
      <c r="H8" s="131">
        <v>0</v>
      </c>
      <c r="I8" s="131">
        <v>0</v>
      </c>
      <c r="J8" s="131">
        <v>619</v>
      </c>
    </row>
    <row r="9" spans="1:10" x14ac:dyDescent="0.25">
      <c r="A9" s="17" t="s">
        <v>17</v>
      </c>
      <c r="B9" s="131">
        <v>0</v>
      </c>
      <c r="C9" s="131">
        <v>0</v>
      </c>
      <c r="D9" s="131">
        <v>16</v>
      </c>
      <c r="E9" s="131">
        <v>16</v>
      </c>
      <c r="F9" s="131">
        <v>25</v>
      </c>
      <c r="G9" s="131">
        <v>37</v>
      </c>
      <c r="H9" s="131">
        <v>69</v>
      </c>
      <c r="I9" s="131">
        <v>7</v>
      </c>
      <c r="J9" s="131">
        <v>170</v>
      </c>
    </row>
    <row r="10" spans="1:10" x14ac:dyDescent="0.25">
      <c r="A10" s="17" t="s">
        <v>18</v>
      </c>
      <c r="B10" s="131">
        <v>33</v>
      </c>
      <c r="C10" s="131">
        <v>4</v>
      </c>
      <c r="D10" s="131">
        <v>14</v>
      </c>
      <c r="E10" s="131">
        <v>6</v>
      </c>
      <c r="F10" s="131">
        <v>3</v>
      </c>
      <c r="G10" s="131">
        <v>43</v>
      </c>
      <c r="H10" s="131">
        <v>21</v>
      </c>
      <c r="I10" s="131">
        <v>0</v>
      </c>
      <c r="J10" s="131">
        <v>124</v>
      </c>
    </row>
    <row r="11" spans="1:10" x14ac:dyDescent="0.25">
      <c r="A11" s="17" t="s">
        <v>21</v>
      </c>
      <c r="B11" s="131">
        <v>1</v>
      </c>
      <c r="C11" s="131">
        <v>0</v>
      </c>
      <c r="D11" s="131">
        <v>91</v>
      </c>
      <c r="E11" s="131">
        <v>75</v>
      </c>
      <c r="F11" s="131">
        <v>49</v>
      </c>
      <c r="G11" s="131">
        <v>271</v>
      </c>
      <c r="H11" s="131">
        <v>447</v>
      </c>
      <c r="I11" s="131">
        <v>58</v>
      </c>
      <c r="J11" s="131">
        <v>992</v>
      </c>
    </row>
    <row r="12" spans="1:10" x14ac:dyDescent="0.25">
      <c r="A12" s="22" t="s">
        <v>8</v>
      </c>
      <c r="B12" s="130">
        <v>418</v>
      </c>
      <c r="C12" s="130">
        <v>374</v>
      </c>
      <c r="D12" s="130">
        <v>1277</v>
      </c>
      <c r="E12" s="130">
        <v>1087</v>
      </c>
      <c r="F12" s="130">
        <v>1132</v>
      </c>
      <c r="G12" s="130">
        <v>5059</v>
      </c>
      <c r="H12" s="130">
        <v>3980</v>
      </c>
      <c r="I12" s="130">
        <v>971</v>
      </c>
      <c r="J12" s="130">
        <v>14297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12" sqref="A12"/>
    </sheetView>
  </sheetViews>
  <sheetFormatPr defaultRowHeight="15" x14ac:dyDescent="0.25"/>
  <cols>
    <col min="1" max="1" width="24.7109375" customWidth="1"/>
    <col min="2" max="5" width="12.7109375" customWidth="1"/>
  </cols>
  <sheetData>
    <row r="1" spans="1:7" ht="15.75" x14ac:dyDescent="0.25">
      <c r="A1" s="23"/>
      <c r="B1" s="230" t="s">
        <v>74</v>
      </c>
      <c r="C1" s="230"/>
      <c r="D1" s="233" t="s">
        <v>75</v>
      </c>
      <c r="E1" s="233"/>
    </row>
    <row r="2" spans="1:7" x14ac:dyDescent="0.25">
      <c r="A2" s="50" t="s">
        <v>62</v>
      </c>
      <c r="B2" s="50" t="s">
        <v>63</v>
      </c>
      <c r="C2" s="50" t="s">
        <v>1</v>
      </c>
      <c r="D2" s="50" t="s">
        <v>3</v>
      </c>
      <c r="E2" s="50" t="s">
        <v>1</v>
      </c>
    </row>
    <row r="3" spans="1:7" x14ac:dyDescent="0.25">
      <c r="A3" s="17" t="s">
        <v>64</v>
      </c>
      <c r="B3" s="134">
        <v>7589</v>
      </c>
      <c r="C3" s="134">
        <v>2357</v>
      </c>
      <c r="D3" s="134">
        <v>12473</v>
      </c>
      <c r="E3" s="134">
        <v>1611</v>
      </c>
    </row>
    <row r="4" spans="1:7" x14ac:dyDescent="0.25">
      <c r="A4" s="18" t="s">
        <v>65</v>
      </c>
      <c r="B4" s="133">
        <v>1190</v>
      </c>
      <c r="C4" s="133">
        <v>2261</v>
      </c>
      <c r="D4" s="133">
        <v>36</v>
      </c>
      <c r="E4" s="133">
        <v>1077</v>
      </c>
    </row>
    <row r="5" spans="1:7" x14ac:dyDescent="0.25">
      <c r="A5" s="22" t="s">
        <v>8</v>
      </c>
      <c r="B5" s="132">
        <v>8779</v>
      </c>
      <c r="C5" s="132">
        <v>4618</v>
      </c>
      <c r="D5" s="132">
        <v>12509</v>
      </c>
      <c r="E5" s="132">
        <v>2688</v>
      </c>
      <c r="G5" s="21"/>
    </row>
    <row r="6" spans="1:7" ht="29.25" customHeight="1" x14ac:dyDescent="0.25">
      <c r="A6" s="225" t="s">
        <v>105</v>
      </c>
      <c r="B6" s="225"/>
      <c r="C6" s="225"/>
      <c r="D6" s="225"/>
      <c r="E6" s="225"/>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2" sqref="F32"/>
    </sheetView>
  </sheetViews>
  <sheetFormatPr defaultRowHeight="15" x14ac:dyDescent="0.25"/>
  <cols>
    <col min="1" max="1" width="24.7109375" customWidth="1"/>
    <col min="2" max="4" width="14.7109375" customWidth="1"/>
  </cols>
  <sheetData>
    <row r="1" spans="1:4" ht="73.5" customHeight="1" x14ac:dyDescent="0.25">
      <c r="A1" s="234" t="s">
        <v>209</v>
      </c>
      <c r="B1" s="234"/>
      <c r="C1" s="234"/>
      <c r="D1" s="234"/>
    </row>
    <row r="2" spans="1:4" ht="22.5" customHeight="1" x14ac:dyDescent="0.25">
      <c r="A2" s="225" t="s">
        <v>80</v>
      </c>
      <c r="B2" s="225"/>
      <c r="C2" s="225"/>
      <c r="D2" s="225"/>
    </row>
    <row r="3" spans="1:4" ht="18.75" customHeight="1" x14ac:dyDescent="0.25">
      <c r="A3" s="225" t="s">
        <v>81</v>
      </c>
      <c r="B3" s="225"/>
      <c r="C3" s="225"/>
      <c r="D3" s="225"/>
    </row>
    <row r="4" spans="1:4" ht="18.75" customHeight="1" x14ac:dyDescent="0.25">
      <c r="A4" s="231" t="s">
        <v>82</v>
      </c>
      <c r="B4" s="232"/>
      <c r="C4" s="232"/>
      <c r="D4" s="232"/>
    </row>
    <row r="5" spans="1:4" ht="18.75" customHeight="1" x14ac:dyDescent="0.25">
      <c r="A5" s="225" t="s">
        <v>83</v>
      </c>
      <c r="B5" s="225"/>
      <c r="C5" s="225"/>
      <c r="D5" s="225"/>
    </row>
    <row r="6" spans="1:4" ht="18" customHeight="1" x14ac:dyDescent="0.25">
      <c r="A6" s="225" t="s">
        <v>84</v>
      </c>
      <c r="B6" s="225"/>
      <c r="C6" s="225"/>
      <c r="D6" s="225"/>
    </row>
    <row r="7" spans="1:4" ht="22.5" customHeight="1" x14ac:dyDescent="0.25">
      <c r="A7" s="225" t="s">
        <v>85</v>
      </c>
      <c r="B7" s="225"/>
      <c r="C7" s="225"/>
      <c r="D7" s="225"/>
    </row>
    <row r="8" spans="1:4" ht="33.75" customHeight="1" x14ac:dyDescent="0.25">
      <c r="A8" s="226" t="s">
        <v>12</v>
      </c>
      <c r="B8" s="226"/>
      <c r="C8" s="226"/>
      <c r="D8" s="226"/>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26" sqref="E26"/>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174">
        <v>824491</v>
      </c>
      <c r="C2" s="174">
        <v>110703</v>
      </c>
      <c r="D2" s="174">
        <v>935194</v>
      </c>
    </row>
    <row r="3" spans="1:5" x14ac:dyDescent="0.25">
      <c r="A3" s="18" t="s">
        <v>15</v>
      </c>
      <c r="B3" s="174">
        <v>169721</v>
      </c>
      <c r="C3" s="174">
        <v>31278</v>
      </c>
      <c r="D3" s="174">
        <v>200999</v>
      </c>
      <c r="E3" s="21"/>
    </row>
    <row r="4" spans="1:5" x14ac:dyDescent="0.25">
      <c r="A4" s="19" t="s">
        <v>18</v>
      </c>
      <c r="B4" s="174">
        <v>23363</v>
      </c>
      <c r="C4" s="174">
        <v>108709</v>
      </c>
      <c r="D4" s="174">
        <v>132072</v>
      </c>
    </row>
    <row r="5" spans="1:5" x14ac:dyDescent="0.25">
      <c r="A5" s="19" t="s">
        <v>65</v>
      </c>
      <c r="B5" s="174">
        <v>8872</v>
      </c>
      <c r="C5" s="174">
        <v>308641</v>
      </c>
      <c r="D5" s="174">
        <v>317512</v>
      </c>
    </row>
    <row r="6" spans="1:5" x14ac:dyDescent="0.25">
      <c r="A6" s="20" t="s">
        <v>8</v>
      </c>
      <c r="B6" s="175">
        <v>1026447</v>
      </c>
      <c r="C6" s="175">
        <v>559331</v>
      </c>
      <c r="D6" s="175">
        <v>1585777</v>
      </c>
    </row>
    <row r="7" spans="1:5" ht="39" customHeight="1" x14ac:dyDescent="0.25">
      <c r="A7" s="225" t="s">
        <v>115</v>
      </c>
      <c r="B7" s="225"/>
      <c r="C7" s="225"/>
      <c r="D7" s="225"/>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7" t="s">
        <v>64</v>
      </c>
      <c r="B2" s="177">
        <v>621579</v>
      </c>
      <c r="C2" s="177">
        <v>126273</v>
      </c>
      <c r="D2" s="177">
        <v>77626</v>
      </c>
      <c r="E2" s="177">
        <v>45828</v>
      </c>
      <c r="F2" s="177">
        <v>19069</v>
      </c>
      <c r="G2" s="177">
        <v>10662</v>
      </c>
      <c r="H2" s="177">
        <v>34155</v>
      </c>
      <c r="I2" s="177">
        <v>935194</v>
      </c>
    </row>
    <row r="3" spans="1:9" x14ac:dyDescent="0.25">
      <c r="A3" s="18" t="s">
        <v>65</v>
      </c>
      <c r="B3" s="177">
        <v>164707</v>
      </c>
      <c r="C3" s="177">
        <v>201900</v>
      </c>
      <c r="D3" s="177">
        <v>101644</v>
      </c>
      <c r="E3" s="177">
        <v>37543</v>
      </c>
      <c r="F3" s="177">
        <v>115724</v>
      </c>
      <c r="G3" s="177">
        <v>3007</v>
      </c>
      <c r="H3" s="177">
        <v>26057</v>
      </c>
      <c r="I3" s="177">
        <v>650583</v>
      </c>
    </row>
    <row r="4" spans="1:9" x14ac:dyDescent="0.25">
      <c r="A4" s="22" t="s">
        <v>8</v>
      </c>
      <c r="B4" s="176">
        <v>786286</v>
      </c>
      <c r="C4" s="176">
        <v>328173</v>
      </c>
      <c r="D4" s="176">
        <v>179270</v>
      </c>
      <c r="E4" s="176">
        <v>83371</v>
      </c>
      <c r="F4" s="176">
        <v>134793</v>
      </c>
      <c r="G4" s="176">
        <v>13669</v>
      </c>
      <c r="H4" s="176">
        <v>60212</v>
      </c>
      <c r="I4" s="176">
        <v>1585777</v>
      </c>
    </row>
    <row r="5" spans="1:9" ht="18.75" customHeight="1" x14ac:dyDescent="0.25">
      <c r="A5" s="226" t="s">
        <v>116</v>
      </c>
      <c r="B5" s="226"/>
      <c r="C5" s="226"/>
      <c r="D5" s="226"/>
      <c r="E5" s="226"/>
      <c r="F5" s="226"/>
      <c r="G5" s="226"/>
      <c r="H5" s="226"/>
      <c r="I5" s="226"/>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24" sqref="G24"/>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62"/>
      <c r="B1" s="63" t="s">
        <v>202</v>
      </c>
      <c r="C1" s="63" t="s">
        <v>204</v>
      </c>
      <c r="D1" s="63" t="s">
        <v>205</v>
      </c>
      <c r="E1" s="196" t="s">
        <v>206</v>
      </c>
      <c r="F1" s="196" t="s">
        <v>207</v>
      </c>
    </row>
    <row r="2" spans="1:7" x14ac:dyDescent="0.25">
      <c r="A2" s="57" t="s">
        <v>51</v>
      </c>
      <c r="B2" s="60">
        <v>335515725.5</v>
      </c>
      <c r="C2" s="60">
        <v>340704514.58999997</v>
      </c>
      <c r="D2" s="60">
        <v>338068105.71000004</v>
      </c>
      <c r="E2" s="60">
        <v>333334071.39999998</v>
      </c>
      <c r="F2" s="60">
        <v>329738695.39999998</v>
      </c>
      <c r="G2" s="32"/>
    </row>
    <row r="3" spans="1:7" ht="15" customHeight="1" x14ac:dyDescent="0.25">
      <c r="A3" s="64" t="s">
        <v>175</v>
      </c>
      <c r="B3" s="61">
        <v>203699229.19999999</v>
      </c>
      <c r="C3" s="61">
        <v>207226815.88999999</v>
      </c>
      <c r="D3" s="61">
        <v>206029026.87</v>
      </c>
      <c r="E3" s="61">
        <v>203939554.30000001</v>
      </c>
      <c r="F3" s="61">
        <v>199449757.59999999</v>
      </c>
      <c r="G3" s="32"/>
    </row>
    <row r="4" spans="1:7" ht="15" customHeight="1" x14ac:dyDescent="0.25">
      <c r="A4" s="64" t="s">
        <v>176</v>
      </c>
      <c r="B4" s="61">
        <v>131816496.3</v>
      </c>
      <c r="C4" s="61">
        <v>133477698.7</v>
      </c>
      <c r="D4" s="61">
        <v>132039078.84</v>
      </c>
      <c r="E4" s="61">
        <v>129394517.09999999</v>
      </c>
      <c r="F4" s="61">
        <v>130288937.8</v>
      </c>
    </row>
    <row r="5" spans="1:7" ht="15" customHeight="1" x14ac:dyDescent="0.25">
      <c r="A5" s="65" t="s">
        <v>2</v>
      </c>
      <c r="B5" s="58">
        <v>16200869</v>
      </c>
      <c r="C5" s="58">
        <v>16035101.84</v>
      </c>
      <c r="D5" s="60">
        <v>15962377.529999999</v>
      </c>
      <c r="E5" s="60">
        <v>15476062</v>
      </c>
      <c r="F5" s="60">
        <v>15778305</v>
      </c>
    </row>
    <row r="6" spans="1:7" ht="15" customHeight="1" x14ac:dyDescent="0.25">
      <c r="A6" s="64" t="s">
        <v>177</v>
      </c>
      <c r="B6" s="59" t="s">
        <v>178</v>
      </c>
      <c r="C6" s="59" t="s">
        <v>178</v>
      </c>
      <c r="D6" s="59" t="s">
        <v>178</v>
      </c>
      <c r="E6" s="59" t="s">
        <v>178</v>
      </c>
      <c r="F6" s="59" t="s">
        <v>178</v>
      </c>
    </row>
    <row r="7" spans="1:7" ht="15" customHeight="1" x14ac:dyDescent="0.25">
      <c r="A7" s="64" t="s">
        <v>176</v>
      </c>
      <c r="B7" s="61">
        <v>16200869</v>
      </c>
      <c r="C7" s="61">
        <v>16035101.84</v>
      </c>
      <c r="D7" s="61">
        <v>15962377.529999999</v>
      </c>
      <c r="E7" s="61">
        <v>15476062</v>
      </c>
      <c r="F7" s="61">
        <v>15778305</v>
      </c>
    </row>
    <row r="8" spans="1:7" ht="15" customHeight="1" x14ac:dyDescent="0.25">
      <c r="A8" s="65" t="s">
        <v>5</v>
      </c>
      <c r="B8" s="58">
        <v>8430192</v>
      </c>
      <c r="C8" s="58">
        <v>8059373.0460000001</v>
      </c>
      <c r="D8" s="60">
        <v>8078026.4205000009</v>
      </c>
      <c r="E8" s="60">
        <v>8190540</v>
      </c>
      <c r="F8" s="60">
        <v>8236918</v>
      </c>
    </row>
    <row r="9" spans="1:7" ht="15" customHeight="1" x14ac:dyDescent="0.25">
      <c r="A9" s="64" t="s">
        <v>177</v>
      </c>
      <c r="B9" s="61">
        <v>2588377</v>
      </c>
      <c r="C9" s="61">
        <v>2487733.1586000002</v>
      </c>
      <c r="D9" s="61">
        <v>2411774.4169000001</v>
      </c>
      <c r="E9" s="61">
        <v>2388555</v>
      </c>
      <c r="F9" s="61">
        <v>2599378</v>
      </c>
    </row>
    <row r="10" spans="1:7" ht="15" customHeight="1" x14ac:dyDescent="0.25">
      <c r="A10" s="64" t="s">
        <v>176</v>
      </c>
      <c r="B10" s="61">
        <v>5841815</v>
      </c>
      <c r="C10" s="61">
        <v>5571639.8874000004</v>
      </c>
      <c r="D10" s="61">
        <v>5666252.0036000004</v>
      </c>
      <c r="E10" s="61">
        <v>5801985</v>
      </c>
      <c r="F10" s="61">
        <v>5637540</v>
      </c>
    </row>
    <row r="11" spans="1:7" ht="15" customHeight="1" x14ac:dyDescent="0.25">
      <c r="A11" s="65" t="s">
        <v>179</v>
      </c>
      <c r="B11" s="58">
        <v>31450000</v>
      </c>
      <c r="C11" s="58">
        <v>31450000</v>
      </c>
      <c r="D11" s="58">
        <v>31450000</v>
      </c>
      <c r="E11" s="58">
        <v>31450000</v>
      </c>
      <c r="F11" s="58">
        <v>31450000</v>
      </c>
    </row>
    <row r="12" spans="1:7" ht="15" customHeight="1" x14ac:dyDescent="0.25">
      <c r="A12" s="64" t="s">
        <v>177</v>
      </c>
      <c r="B12" s="61" t="s">
        <v>200</v>
      </c>
      <c r="C12" s="61" t="s">
        <v>200</v>
      </c>
      <c r="D12" s="61" t="s">
        <v>200</v>
      </c>
      <c r="E12" s="61" t="s">
        <v>200</v>
      </c>
      <c r="F12" s="61" t="s">
        <v>200</v>
      </c>
    </row>
    <row r="13" spans="1:7" ht="15" customHeight="1" x14ac:dyDescent="0.25">
      <c r="A13" s="64" t="s">
        <v>176</v>
      </c>
      <c r="B13" s="61" t="s">
        <v>200</v>
      </c>
      <c r="C13" s="61" t="s">
        <v>200</v>
      </c>
      <c r="D13" s="61" t="s">
        <v>200</v>
      </c>
      <c r="E13" s="61" t="s">
        <v>200</v>
      </c>
      <c r="F13" s="61" t="s">
        <v>200</v>
      </c>
    </row>
    <row r="14" spans="1:7" ht="15" customHeight="1" x14ac:dyDescent="0.25">
      <c r="A14" s="65" t="s">
        <v>180</v>
      </c>
      <c r="B14" s="58">
        <v>4420000</v>
      </c>
      <c r="C14" s="58">
        <v>4420000</v>
      </c>
      <c r="D14" s="58">
        <v>4420000</v>
      </c>
      <c r="E14" s="58">
        <v>4420000</v>
      </c>
      <c r="F14" s="58">
        <v>4420000</v>
      </c>
    </row>
    <row r="15" spans="1:7" ht="15" customHeight="1" x14ac:dyDescent="0.25">
      <c r="A15" s="64" t="s">
        <v>177</v>
      </c>
      <c r="B15" s="61" t="s">
        <v>200</v>
      </c>
      <c r="C15" s="61" t="s">
        <v>200</v>
      </c>
      <c r="D15" s="61" t="s">
        <v>200</v>
      </c>
      <c r="E15" s="61" t="s">
        <v>200</v>
      </c>
      <c r="F15" s="61" t="s">
        <v>200</v>
      </c>
    </row>
    <row r="16" spans="1:7" ht="15" customHeight="1" x14ac:dyDescent="0.25">
      <c r="A16" s="64" t="s">
        <v>176</v>
      </c>
      <c r="B16" s="61" t="s">
        <v>200</v>
      </c>
      <c r="C16" s="61" t="s">
        <v>200</v>
      </c>
      <c r="D16" s="61" t="s">
        <v>200</v>
      </c>
      <c r="E16" s="61" t="s">
        <v>200</v>
      </c>
      <c r="F16" s="61" t="s">
        <v>200</v>
      </c>
    </row>
    <row r="17" spans="1:6" ht="24.75" customHeight="1" x14ac:dyDescent="0.25">
      <c r="A17" s="65" t="s">
        <v>181</v>
      </c>
      <c r="B17" s="58">
        <v>1700000</v>
      </c>
      <c r="C17" s="58">
        <v>1700000</v>
      </c>
      <c r="D17" s="58">
        <v>1700000</v>
      </c>
      <c r="E17" s="58">
        <v>1700000</v>
      </c>
      <c r="F17" s="58">
        <v>1700000</v>
      </c>
    </row>
    <row r="18" spans="1:6" ht="14.25" customHeight="1" x14ac:dyDescent="0.25">
      <c r="A18" s="64" t="s">
        <v>177</v>
      </c>
      <c r="B18" s="61" t="s">
        <v>200</v>
      </c>
      <c r="C18" s="61" t="s">
        <v>200</v>
      </c>
      <c r="D18" s="61" t="s">
        <v>200</v>
      </c>
      <c r="E18" s="61" t="s">
        <v>200</v>
      </c>
      <c r="F18" s="61" t="s">
        <v>200</v>
      </c>
    </row>
    <row r="19" spans="1:6" ht="14.25" customHeight="1" x14ac:dyDescent="0.25">
      <c r="A19" s="64" t="s">
        <v>176</v>
      </c>
      <c r="B19" s="61" t="s">
        <v>200</v>
      </c>
      <c r="C19" s="61" t="s">
        <v>200</v>
      </c>
      <c r="D19" s="61" t="s">
        <v>200</v>
      </c>
      <c r="E19" s="61" t="s">
        <v>200</v>
      </c>
      <c r="F19" s="61" t="s">
        <v>200</v>
      </c>
    </row>
    <row r="20" spans="1:6" ht="15.95" customHeight="1" x14ac:dyDescent="0.25">
      <c r="A20" s="65" t="s">
        <v>8</v>
      </c>
      <c r="B20" s="58">
        <v>397716786.5</v>
      </c>
      <c r="C20" s="58">
        <v>402368989.47599995</v>
      </c>
      <c r="D20" s="58">
        <v>399678509.66050005</v>
      </c>
      <c r="E20" s="58">
        <v>394570673.39999998</v>
      </c>
      <c r="F20" s="58">
        <v>391323918.39999998</v>
      </c>
    </row>
    <row r="21" spans="1:6" ht="15.95" customHeight="1" x14ac:dyDescent="0.25">
      <c r="A21" s="203"/>
      <c r="B21" s="203"/>
      <c r="C21" s="203"/>
      <c r="D21" s="203"/>
      <c r="E21" s="203"/>
      <c r="F21" s="203"/>
    </row>
    <row r="22" spans="1:6" ht="57" customHeight="1" x14ac:dyDescent="0.25">
      <c r="A22" s="204" t="s">
        <v>182</v>
      </c>
      <c r="B22" s="205"/>
      <c r="C22" s="205"/>
      <c r="D22" s="205"/>
      <c r="E22" s="205"/>
      <c r="F22" s="206"/>
    </row>
    <row r="23" spans="1:6" ht="17.25" customHeight="1" x14ac:dyDescent="0.25">
      <c r="A23" s="207" t="s">
        <v>9</v>
      </c>
      <c r="B23" s="208"/>
      <c r="C23" s="208"/>
      <c r="D23" s="208"/>
      <c r="E23" s="208"/>
      <c r="F23" s="209"/>
    </row>
    <row r="24" spans="1:6" ht="15" customHeight="1" x14ac:dyDescent="0.25">
      <c r="A24" s="207" t="s">
        <v>10</v>
      </c>
      <c r="B24" s="208"/>
      <c r="C24" s="208"/>
      <c r="D24" s="208"/>
      <c r="E24" s="208"/>
      <c r="F24" s="209"/>
    </row>
    <row r="25" spans="1:6" ht="15" customHeight="1" x14ac:dyDescent="0.25">
      <c r="A25" s="207" t="s">
        <v>11</v>
      </c>
      <c r="B25" s="208"/>
      <c r="C25" s="208"/>
      <c r="D25" s="208"/>
      <c r="E25" s="208"/>
      <c r="F25" s="209"/>
    </row>
    <row r="26" spans="1:6" ht="15" customHeight="1" x14ac:dyDescent="0.25">
      <c r="A26" s="207" t="s">
        <v>183</v>
      </c>
      <c r="B26" s="208"/>
      <c r="C26" s="208"/>
      <c r="D26" s="208"/>
      <c r="E26" s="208"/>
      <c r="F26" s="209"/>
    </row>
    <row r="27" spans="1:6" ht="24.75" customHeight="1" x14ac:dyDescent="0.25">
      <c r="A27" s="200" t="s">
        <v>12</v>
      </c>
      <c r="B27" s="201"/>
      <c r="C27" s="201"/>
      <c r="D27" s="201"/>
      <c r="E27" s="201"/>
      <c r="F27" s="20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E25" sqref="E25"/>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71</v>
      </c>
      <c r="C1" s="37" t="s">
        <v>27</v>
      </c>
      <c r="D1" s="37" t="s">
        <v>28</v>
      </c>
      <c r="E1" s="37" t="s">
        <v>29</v>
      </c>
      <c r="F1" s="37" t="s">
        <v>30</v>
      </c>
      <c r="G1" s="37" t="s">
        <v>31</v>
      </c>
      <c r="H1" s="37" t="s">
        <v>72</v>
      </c>
      <c r="I1" s="37" t="s">
        <v>73</v>
      </c>
      <c r="J1" s="8" t="s">
        <v>8</v>
      </c>
    </row>
    <row r="2" spans="1:10" x14ac:dyDescent="0.25">
      <c r="A2" s="17" t="s">
        <v>64</v>
      </c>
      <c r="B2" s="178">
        <v>256554</v>
      </c>
      <c r="C2" s="178">
        <v>22192</v>
      </c>
      <c r="D2" s="178">
        <v>199781</v>
      </c>
      <c r="E2" s="178">
        <v>96473</v>
      </c>
      <c r="F2" s="178">
        <v>75608</v>
      </c>
      <c r="G2" s="178">
        <v>174013</v>
      </c>
      <c r="H2" s="178">
        <v>96698</v>
      </c>
      <c r="I2" s="178">
        <v>13875</v>
      </c>
      <c r="J2" s="178">
        <v>935194</v>
      </c>
    </row>
    <row r="3" spans="1:10" x14ac:dyDescent="0.25">
      <c r="A3" s="18" t="s">
        <v>65</v>
      </c>
      <c r="B3" s="178">
        <v>275784</v>
      </c>
      <c r="C3" s="178">
        <v>85924</v>
      </c>
      <c r="D3" s="178">
        <v>111760</v>
      </c>
      <c r="E3" s="178">
        <v>35667</v>
      </c>
      <c r="F3" s="178">
        <v>24163</v>
      </c>
      <c r="G3" s="178">
        <v>63145</v>
      </c>
      <c r="H3" s="178">
        <v>50132</v>
      </c>
      <c r="I3" s="178">
        <v>4010</v>
      </c>
      <c r="J3" s="178">
        <v>650583</v>
      </c>
    </row>
    <row r="4" spans="1:10" x14ac:dyDescent="0.25">
      <c r="A4" s="22" t="s">
        <v>8</v>
      </c>
      <c r="B4" s="179">
        <v>532338</v>
      </c>
      <c r="C4" s="179">
        <v>108116</v>
      </c>
      <c r="D4" s="179">
        <v>311541</v>
      </c>
      <c r="E4" s="179">
        <v>132140</v>
      </c>
      <c r="F4" s="179">
        <v>99771</v>
      </c>
      <c r="G4" s="179">
        <v>237158</v>
      </c>
      <c r="H4" s="179">
        <v>146830</v>
      </c>
      <c r="I4" s="179">
        <v>17885</v>
      </c>
      <c r="J4" s="179">
        <v>1585777</v>
      </c>
    </row>
    <row r="5" spans="1:10" ht="15" customHeight="1" x14ac:dyDescent="0.25">
      <c r="A5" s="226" t="s">
        <v>199</v>
      </c>
      <c r="B5" s="226"/>
      <c r="C5" s="226"/>
      <c r="D5" s="226"/>
      <c r="E5" s="226"/>
      <c r="F5" s="226"/>
      <c r="G5" s="226"/>
      <c r="H5" s="226"/>
      <c r="I5" s="226"/>
      <c r="J5" s="226"/>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2" sqref="C12"/>
    </sheetView>
  </sheetViews>
  <sheetFormatPr defaultRowHeight="15" x14ac:dyDescent="0.25"/>
  <cols>
    <col min="1" max="1" width="24.7109375" customWidth="1"/>
    <col min="2" max="5" width="12.7109375" customWidth="1"/>
  </cols>
  <sheetData>
    <row r="1" spans="1:5" ht="15.75" x14ac:dyDescent="0.25">
      <c r="A1" s="23"/>
      <c r="B1" s="230" t="s">
        <v>74</v>
      </c>
      <c r="C1" s="230"/>
      <c r="D1" s="230" t="s">
        <v>75</v>
      </c>
      <c r="E1" s="230"/>
    </row>
    <row r="2" spans="1:5" x14ac:dyDescent="0.25">
      <c r="A2" s="50" t="s">
        <v>62</v>
      </c>
      <c r="B2" s="50" t="s">
        <v>63</v>
      </c>
      <c r="C2" s="50" t="s">
        <v>1</v>
      </c>
      <c r="D2" s="50" t="s">
        <v>3</v>
      </c>
      <c r="E2" s="50" t="s">
        <v>1</v>
      </c>
    </row>
    <row r="3" spans="1:5" x14ac:dyDescent="0.25">
      <c r="A3" s="17" t="s">
        <v>64</v>
      </c>
      <c r="B3" s="182">
        <v>645126</v>
      </c>
      <c r="C3" s="182">
        <v>134851</v>
      </c>
      <c r="D3" s="182">
        <v>1003856</v>
      </c>
      <c r="E3" s="182">
        <v>86554</v>
      </c>
    </row>
    <row r="4" spans="1:5" x14ac:dyDescent="0.25">
      <c r="A4" s="18" t="s">
        <v>65</v>
      </c>
      <c r="B4" s="181">
        <v>379979</v>
      </c>
      <c r="C4" s="181">
        <v>590827</v>
      </c>
      <c r="D4" s="181">
        <v>23933</v>
      </c>
      <c r="E4" s="181">
        <v>306429</v>
      </c>
    </row>
    <row r="5" spans="1:5" x14ac:dyDescent="0.25">
      <c r="A5" s="22" t="s">
        <v>8</v>
      </c>
      <c r="B5" s="180">
        <v>1025105</v>
      </c>
      <c r="C5" s="180">
        <v>725678</v>
      </c>
      <c r="D5" s="180">
        <v>1027789</v>
      </c>
      <c r="E5" s="180">
        <v>392983</v>
      </c>
    </row>
    <row r="6" spans="1:5" ht="33.75" customHeight="1" x14ac:dyDescent="0.25">
      <c r="A6" s="225" t="s">
        <v>117</v>
      </c>
      <c r="B6" s="225"/>
      <c r="C6" s="225"/>
      <c r="D6" s="225"/>
      <c r="E6" s="225"/>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225" t="s">
        <v>210</v>
      </c>
      <c r="B1" s="225"/>
      <c r="C1" s="225"/>
      <c r="D1" s="225"/>
    </row>
    <row r="2" spans="1:4" ht="22.5" customHeight="1" x14ac:dyDescent="0.25">
      <c r="A2" s="225" t="s">
        <v>80</v>
      </c>
      <c r="B2" s="225"/>
      <c r="C2" s="225"/>
      <c r="D2" s="225"/>
    </row>
    <row r="3" spans="1:4" ht="18.75" customHeight="1" x14ac:dyDescent="0.25">
      <c r="A3" s="225" t="s">
        <v>81</v>
      </c>
      <c r="B3" s="225"/>
      <c r="C3" s="225"/>
      <c r="D3" s="225"/>
    </row>
    <row r="4" spans="1:4" ht="18.75" customHeight="1" x14ac:dyDescent="0.25">
      <c r="A4" s="231" t="s">
        <v>82</v>
      </c>
      <c r="B4" s="232"/>
      <c r="C4" s="232"/>
      <c r="D4" s="232"/>
    </row>
    <row r="5" spans="1:4" ht="18.75" customHeight="1" x14ac:dyDescent="0.25">
      <c r="A5" s="225" t="s">
        <v>83</v>
      </c>
      <c r="B5" s="225"/>
      <c r="C5" s="225"/>
      <c r="D5" s="225"/>
    </row>
    <row r="6" spans="1:4" ht="18" customHeight="1" x14ac:dyDescent="0.25">
      <c r="A6" s="225" t="s">
        <v>84</v>
      </c>
      <c r="B6" s="225"/>
      <c r="C6" s="225"/>
      <c r="D6" s="225"/>
    </row>
    <row r="7" spans="1:4" ht="22.5" customHeight="1" x14ac:dyDescent="0.25">
      <c r="A7" s="225" t="s">
        <v>85</v>
      </c>
      <c r="B7" s="225"/>
      <c r="C7" s="225"/>
      <c r="D7" s="225"/>
    </row>
    <row r="8" spans="1:4" ht="33.75" customHeight="1" x14ac:dyDescent="0.25">
      <c r="A8" s="226" t="s">
        <v>12</v>
      </c>
      <c r="B8" s="226"/>
      <c r="C8" s="226"/>
      <c r="D8" s="226"/>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4" sqref="D14"/>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99</v>
      </c>
    </row>
    <row r="2" spans="1:4" ht="15.75" customHeight="1" x14ac:dyDescent="0.25">
      <c r="A2" s="18" t="s">
        <v>100</v>
      </c>
      <c r="B2" s="47">
        <v>0</v>
      </c>
      <c r="C2" s="82">
        <v>14000859</v>
      </c>
      <c r="D2" s="82">
        <v>14000859</v>
      </c>
    </row>
    <row r="3" spans="1:4" x14ac:dyDescent="0.25">
      <c r="A3" s="18" t="s">
        <v>101</v>
      </c>
      <c r="B3" s="48">
        <v>0</v>
      </c>
      <c r="C3" s="82">
        <v>424295</v>
      </c>
      <c r="D3" s="82">
        <v>424295</v>
      </c>
    </row>
    <row r="4" spans="1:4" x14ac:dyDescent="0.25">
      <c r="A4" s="17" t="s">
        <v>102</v>
      </c>
      <c r="B4" s="48">
        <v>0</v>
      </c>
      <c r="C4" s="82">
        <v>1353152</v>
      </c>
      <c r="D4" s="82">
        <v>1353152</v>
      </c>
    </row>
    <row r="5" spans="1:4" x14ac:dyDescent="0.25">
      <c r="A5" s="22" t="s">
        <v>8</v>
      </c>
      <c r="B5" s="48">
        <v>0</v>
      </c>
      <c r="C5" s="81">
        <v>15778306</v>
      </c>
      <c r="D5" s="81">
        <v>15778306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23" sqref="F23"/>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8" t="s">
        <v>100</v>
      </c>
      <c r="B2" s="83">
        <v>9180015</v>
      </c>
      <c r="C2" s="83">
        <v>2156588</v>
      </c>
      <c r="D2" s="83">
        <v>601718</v>
      </c>
      <c r="E2" s="83">
        <v>879866</v>
      </c>
      <c r="F2" s="83">
        <v>639461</v>
      </c>
      <c r="G2" s="83">
        <v>146553</v>
      </c>
      <c r="H2" s="83">
        <v>396658</v>
      </c>
      <c r="I2" s="83">
        <v>14000859</v>
      </c>
    </row>
    <row r="3" spans="1:9" x14ac:dyDescent="0.25">
      <c r="A3" s="18" t="s">
        <v>101</v>
      </c>
      <c r="B3" s="83">
        <v>180849</v>
      </c>
      <c r="C3" s="83">
        <v>75006</v>
      </c>
      <c r="D3" s="83">
        <v>63274</v>
      </c>
      <c r="E3" s="83">
        <v>34440</v>
      </c>
      <c r="F3" s="83">
        <v>7397</v>
      </c>
      <c r="G3" s="83">
        <v>28505</v>
      </c>
      <c r="H3" s="83">
        <v>34823</v>
      </c>
      <c r="I3" s="83">
        <v>424295</v>
      </c>
    </row>
    <row r="4" spans="1:9" x14ac:dyDescent="0.25">
      <c r="A4" s="17" t="s">
        <v>102</v>
      </c>
      <c r="B4" s="83">
        <v>341386</v>
      </c>
      <c r="C4" s="83">
        <v>163841</v>
      </c>
      <c r="D4" s="83">
        <v>45186</v>
      </c>
      <c r="E4" s="83">
        <v>62979</v>
      </c>
      <c r="F4" s="83">
        <v>54224</v>
      </c>
      <c r="G4" s="83">
        <v>15780</v>
      </c>
      <c r="H4" s="83">
        <v>669756</v>
      </c>
      <c r="I4" s="83">
        <v>1353152</v>
      </c>
    </row>
    <row r="5" spans="1:9" x14ac:dyDescent="0.25">
      <c r="A5" s="22" t="s">
        <v>8</v>
      </c>
      <c r="B5" s="84">
        <v>9702250</v>
      </c>
      <c r="C5" s="84">
        <v>2395435</v>
      </c>
      <c r="D5" s="84">
        <v>710178</v>
      </c>
      <c r="E5" s="84">
        <v>977285</v>
      </c>
      <c r="F5" s="84">
        <v>701082</v>
      </c>
      <c r="G5" s="84">
        <v>190838</v>
      </c>
      <c r="H5" s="84">
        <v>1101237</v>
      </c>
      <c r="I5" s="84">
        <v>15778306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D18" sqref="D18"/>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71</v>
      </c>
      <c r="C1" s="37" t="s">
        <v>27</v>
      </c>
      <c r="D1" s="37" t="s">
        <v>28</v>
      </c>
      <c r="E1" s="37" t="s">
        <v>29</v>
      </c>
      <c r="F1" s="37" t="s">
        <v>30</v>
      </c>
      <c r="G1" s="7" t="s">
        <v>103</v>
      </c>
      <c r="H1" s="8" t="s">
        <v>8</v>
      </c>
    </row>
    <row r="2" spans="1:8" x14ac:dyDescent="0.25">
      <c r="A2" s="18" t="s">
        <v>100</v>
      </c>
      <c r="B2" s="85">
        <v>374758</v>
      </c>
      <c r="C2" s="85">
        <v>71817</v>
      </c>
      <c r="D2" s="85">
        <v>790865</v>
      </c>
      <c r="E2" s="85">
        <v>1736370</v>
      </c>
      <c r="F2" s="85">
        <v>3123747</v>
      </c>
      <c r="G2" s="85">
        <v>7903303</v>
      </c>
      <c r="H2" s="85">
        <v>14000860</v>
      </c>
    </row>
    <row r="3" spans="1:8" x14ac:dyDescent="0.25">
      <c r="A3" s="18" t="s">
        <v>101</v>
      </c>
      <c r="B3" s="85">
        <v>6835</v>
      </c>
      <c r="C3" s="85">
        <v>537</v>
      </c>
      <c r="D3" s="85">
        <v>3962</v>
      </c>
      <c r="E3" s="85">
        <v>7455</v>
      </c>
      <c r="F3" s="85">
        <v>58226</v>
      </c>
      <c r="G3" s="85">
        <v>347280</v>
      </c>
      <c r="H3" s="85">
        <v>424295</v>
      </c>
    </row>
    <row r="4" spans="1:8" x14ac:dyDescent="0.25">
      <c r="A4" s="17" t="s">
        <v>102</v>
      </c>
      <c r="B4" s="85">
        <v>19938</v>
      </c>
      <c r="C4" s="85">
        <v>12687</v>
      </c>
      <c r="D4" s="85">
        <v>172297</v>
      </c>
      <c r="E4" s="85">
        <v>174071</v>
      </c>
      <c r="F4" s="85">
        <v>317900</v>
      </c>
      <c r="G4" s="85">
        <v>656258</v>
      </c>
      <c r="H4" s="85">
        <v>1353151</v>
      </c>
    </row>
    <row r="5" spans="1:8" x14ac:dyDescent="0.25">
      <c r="A5" s="22" t="s">
        <v>8</v>
      </c>
      <c r="B5" s="86">
        <v>401531</v>
      </c>
      <c r="C5" s="86">
        <v>85041</v>
      </c>
      <c r="D5" s="86">
        <v>967124</v>
      </c>
      <c r="E5" s="86">
        <v>1917896</v>
      </c>
      <c r="F5" s="86">
        <v>3499873</v>
      </c>
      <c r="G5" s="86">
        <v>8906841</v>
      </c>
      <c r="H5" s="86">
        <v>15778306</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8" sqref="C18"/>
    </sheetView>
  </sheetViews>
  <sheetFormatPr defaultRowHeight="15" x14ac:dyDescent="0.25"/>
  <cols>
    <col min="1" max="1" width="24.7109375" customWidth="1"/>
    <col min="2" max="5" width="12.7109375" customWidth="1"/>
  </cols>
  <sheetData>
    <row r="1" spans="1:5" ht="15.75" x14ac:dyDescent="0.25">
      <c r="A1" s="23"/>
      <c r="B1" s="230" t="s">
        <v>74</v>
      </c>
      <c r="C1" s="230"/>
      <c r="D1" s="233" t="s">
        <v>75</v>
      </c>
      <c r="E1" s="233"/>
    </row>
    <row r="2" spans="1:5" x14ac:dyDescent="0.25">
      <c r="A2" s="50" t="s">
        <v>62</v>
      </c>
      <c r="B2" s="50" t="s">
        <v>63</v>
      </c>
      <c r="C2" s="50" t="s">
        <v>1</v>
      </c>
      <c r="D2" s="50" t="s">
        <v>3</v>
      </c>
      <c r="E2" s="50" t="s">
        <v>1</v>
      </c>
    </row>
    <row r="3" spans="1:5" x14ac:dyDescent="0.25">
      <c r="A3" s="18" t="s">
        <v>100</v>
      </c>
      <c r="B3" s="88">
        <v>0</v>
      </c>
      <c r="C3" s="88">
        <v>25702757</v>
      </c>
      <c r="D3" s="87">
        <v>0</v>
      </c>
      <c r="E3" s="87">
        <v>2298961</v>
      </c>
    </row>
    <row r="4" spans="1:5" x14ac:dyDescent="0.25">
      <c r="A4" s="18" t="s">
        <v>101</v>
      </c>
      <c r="B4" s="88">
        <v>0</v>
      </c>
      <c r="C4" s="88">
        <v>475286</v>
      </c>
      <c r="D4" s="87">
        <v>0</v>
      </c>
      <c r="E4" s="87">
        <v>373303</v>
      </c>
    </row>
    <row r="5" spans="1:5" x14ac:dyDescent="0.25">
      <c r="A5" s="17" t="s">
        <v>102</v>
      </c>
      <c r="B5" s="89">
        <v>0</v>
      </c>
      <c r="C5" s="89">
        <v>2010187</v>
      </c>
      <c r="D5" s="87">
        <v>0</v>
      </c>
      <c r="E5" s="87">
        <v>696117</v>
      </c>
    </row>
    <row r="6" spans="1:5" x14ac:dyDescent="0.25">
      <c r="A6" s="22" t="s">
        <v>8</v>
      </c>
      <c r="B6" s="90">
        <v>0</v>
      </c>
      <c r="C6" s="90">
        <v>28188230</v>
      </c>
      <c r="D6" s="90">
        <v>0</v>
      </c>
      <c r="E6" s="90">
        <v>3368381</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225" t="s">
        <v>208</v>
      </c>
      <c r="B1" s="225"/>
      <c r="C1" s="225"/>
      <c r="D1" s="225"/>
    </row>
    <row r="2" spans="1:4" ht="22.5" customHeight="1" x14ac:dyDescent="0.25">
      <c r="A2" s="225" t="s">
        <v>80</v>
      </c>
      <c r="B2" s="225"/>
      <c r="C2" s="225"/>
      <c r="D2" s="225"/>
    </row>
    <row r="3" spans="1:4" ht="18.75" customHeight="1" x14ac:dyDescent="0.25">
      <c r="A3" s="225" t="s">
        <v>81</v>
      </c>
      <c r="B3" s="225"/>
      <c r="C3" s="225"/>
      <c r="D3" s="225"/>
    </row>
    <row r="4" spans="1:4" ht="18.75" customHeight="1" x14ac:dyDescent="0.25">
      <c r="A4" s="231" t="s">
        <v>82</v>
      </c>
      <c r="B4" s="232"/>
      <c r="C4" s="232"/>
      <c r="D4" s="232"/>
    </row>
    <row r="5" spans="1:4" ht="18.75" customHeight="1" x14ac:dyDescent="0.25">
      <c r="A5" s="225" t="s">
        <v>83</v>
      </c>
      <c r="B5" s="225"/>
      <c r="C5" s="225"/>
      <c r="D5" s="225"/>
    </row>
    <row r="6" spans="1:4" ht="18" customHeight="1" x14ac:dyDescent="0.25">
      <c r="A6" s="225" t="s">
        <v>84</v>
      </c>
      <c r="B6" s="225"/>
      <c r="C6" s="225"/>
      <c r="D6" s="225"/>
    </row>
    <row r="7" spans="1:4" ht="22.5" customHeight="1" x14ac:dyDescent="0.25">
      <c r="A7" s="225" t="s">
        <v>85</v>
      </c>
      <c r="B7" s="225"/>
      <c r="C7" s="225"/>
      <c r="D7" s="225"/>
    </row>
    <row r="8" spans="1:4" ht="33.75" customHeight="1" x14ac:dyDescent="0.25">
      <c r="A8" s="226" t="s">
        <v>12</v>
      </c>
      <c r="B8" s="226"/>
      <c r="C8" s="226"/>
      <c r="D8" s="226"/>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 sqref="C2:D5"/>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100</v>
      </c>
      <c r="B2" s="54">
        <v>0</v>
      </c>
      <c r="C2" s="136">
        <v>788</v>
      </c>
      <c r="D2" s="136">
        <v>788</v>
      </c>
    </row>
    <row r="3" spans="1:4" x14ac:dyDescent="0.25">
      <c r="A3" s="18" t="s">
        <v>101</v>
      </c>
      <c r="B3" s="53">
        <v>0</v>
      </c>
      <c r="C3" s="136">
        <v>46</v>
      </c>
      <c r="D3" s="136">
        <v>46</v>
      </c>
    </row>
    <row r="4" spans="1:4" x14ac:dyDescent="0.25">
      <c r="A4" s="17" t="s">
        <v>102</v>
      </c>
      <c r="B4" s="53">
        <v>0</v>
      </c>
      <c r="C4" s="136">
        <v>178</v>
      </c>
      <c r="D4" s="136">
        <v>178</v>
      </c>
    </row>
    <row r="5" spans="1:4" x14ac:dyDescent="0.25">
      <c r="A5" s="22" t="s">
        <v>8</v>
      </c>
      <c r="B5" s="53">
        <v>0</v>
      </c>
      <c r="C5" s="135">
        <v>1012</v>
      </c>
      <c r="D5" s="135">
        <v>1012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27" sqref="F2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8" t="s">
        <v>100</v>
      </c>
      <c r="B2" s="137">
        <v>253</v>
      </c>
      <c r="C2" s="137">
        <v>234</v>
      </c>
      <c r="D2" s="137">
        <v>27</v>
      </c>
      <c r="E2" s="137">
        <v>78</v>
      </c>
      <c r="F2" s="137">
        <v>72</v>
      </c>
      <c r="G2" s="137">
        <v>74</v>
      </c>
      <c r="H2" s="137">
        <v>50</v>
      </c>
      <c r="I2" s="137">
        <v>788</v>
      </c>
    </row>
    <row r="3" spans="1:9" x14ac:dyDescent="0.25">
      <c r="A3" s="18" t="s">
        <v>101</v>
      </c>
      <c r="B3" s="137">
        <v>23</v>
      </c>
      <c r="C3" s="137">
        <v>6</v>
      </c>
      <c r="D3" s="137">
        <v>1</v>
      </c>
      <c r="E3" s="137">
        <v>0</v>
      </c>
      <c r="F3" s="137">
        <v>1</v>
      </c>
      <c r="G3" s="137">
        <v>0</v>
      </c>
      <c r="H3" s="137">
        <v>15</v>
      </c>
      <c r="I3" s="137">
        <v>46</v>
      </c>
    </row>
    <row r="4" spans="1:9" x14ac:dyDescent="0.25">
      <c r="A4" s="17" t="s">
        <v>102</v>
      </c>
      <c r="B4" s="137">
        <v>58</v>
      </c>
      <c r="C4" s="137">
        <v>8</v>
      </c>
      <c r="D4" s="137">
        <v>1</v>
      </c>
      <c r="E4" s="137">
        <v>2</v>
      </c>
      <c r="F4" s="137">
        <v>2</v>
      </c>
      <c r="G4" s="137">
        <v>1</v>
      </c>
      <c r="H4" s="137">
        <v>106</v>
      </c>
      <c r="I4" s="137">
        <v>178</v>
      </c>
    </row>
    <row r="5" spans="1:9" x14ac:dyDescent="0.25">
      <c r="A5" s="22" t="s">
        <v>8</v>
      </c>
      <c r="B5" s="138">
        <v>334</v>
      </c>
      <c r="C5" s="138">
        <v>248</v>
      </c>
      <c r="D5" s="138">
        <v>29</v>
      </c>
      <c r="E5" s="138">
        <v>80</v>
      </c>
      <c r="F5" s="138">
        <v>75</v>
      </c>
      <c r="G5" s="138">
        <v>75</v>
      </c>
      <c r="H5" s="138">
        <v>171</v>
      </c>
      <c r="I5" s="138">
        <v>1012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27" sqref="H27"/>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67"/>
      <c r="B1" s="68" t="s">
        <v>202</v>
      </c>
      <c r="C1" s="68" t="s">
        <v>204</v>
      </c>
      <c r="D1" s="68" t="s">
        <v>205</v>
      </c>
      <c r="E1" s="196" t="s">
        <v>206</v>
      </c>
      <c r="F1" s="196" t="s">
        <v>207</v>
      </c>
    </row>
    <row r="2" spans="1:6" x14ac:dyDescent="0.25">
      <c r="A2" s="66" t="s">
        <v>51</v>
      </c>
      <c r="B2" s="71">
        <v>671031451.10000002</v>
      </c>
      <c r="C2" s="71">
        <v>681409029.17999995</v>
      </c>
      <c r="D2" s="71">
        <v>676136211.41999996</v>
      </c>
      <c r="E2" s="71">
        <v>666668142.60000002</v>
      </c>
      <c r="F2" s="71">
        <v>659477390.80000007</v>
      </c>
    </row>
    <row r="3" spans="1:6" x14ac:dyDescent="0.25">
      <c r="A3" s="69" t="s">
        <v>184</v>
      </c>
      <c r="B3" s="72">
        <v>556141562.70000005</v>
      </c>
      <c r="C3" s="72">
        <v>564848860.52999997</v>
      </c>
      <c r="D3" s="72">
        <v>558965691.13999999</v>
      </c>
      <c r="E3" s="72">
        <v>551076974</v>
      </c>
      <c r="F3" s="72">
        <v>547807635.10000002</v>
      </c>
    </row>
    <row r="4" spans="1:6" x14ac:dyDescent="0.25">
      <c r="A4" s="69" t="s">
        <v>137</v>
      </c>
      <c r="B4" s="72">
        <v>114889888.40000001</v>
      </c>
      <c r="C4" s="72">
        <v>116560168.65000001</v>
      </c>
      <c r="D4" s="72">
        <v>117170520.28</v>
      </c>
      <c r="E4" s="72">
        <v>115591168.59999999</v>
      </c>
      <c r="F4" s="72">
        <v>111669755.7</v>
      </c>
    </row>
    <row r="5" spans="1:6" x14ac:dyDescent="0.25">
      <c r="A5" s="70" t="s">
        <v>2</v>
      </c>
      <c r="B5" s="71">
        <v>32401738</v>
      </c>
      <c r="C5" s="71">
        <v>32070203.679899998</v>
      </c>
      <c r="D5" s="71">
        <v>31924755.060000002</v>
      </c>
      <c r="E5" s="71">
        <v>30952124</v>
      </c>
      <c r="F5" s="71">
        <v>31556611</v>
      </c>
    </row>
    <row r="6" spans="1:6" x14ac:dyDescent="0.25">
      <c r="A6" s="69" t="s">
        <v>185</v>
      </c>
      <c r="B6" s="72">
        <v>29042953</v>
      </c>
      <c r="C6" s="72">
        <v>28697052.432</v>
      </c>
      <c r="D6" s="72">
        <v>28562236.089000002</v>
      </c>
      <c r="E6" s="72">
        <v>27632348</v>
      </c>
      <c r="F6" s="72">
        <v>28188230</v>
      </c>
    </row>
    <row r="7" spans="1:6" x14ac:dyDescent="0.25">
      <c r="A7" s="69" t="s">
        <v>137</v>
      </c>
      <c r="B7" s="72">
        <v>3358785</v>
      </c>
      <c r="C7" s="72">
        <v>3373151.2478999998</v>
      </c>
      <c r="D7" s="72">
        <v>3362518.9709999999</v>
      </c>
      <c r="E7" s="72">
        <v>3319776</v>
      </c>
      <c r="F7" s="72">
        <v>3368381</v>
      </c>
    </row>
    <row r="8" spans="1:6" x14ac:dyDescent="0.25">
      <c r="A8" s="70" t="s">
        <v>5</v>
      </c>
      <c r="B8" s="71">
        <v>16860385</v>
      </c>
      <c r="C8" s="71">
        <v>16118746.0919</v>
      </c>
      <c r="D8" s="71">
        <v>16156052.840600001</v>
      </c>
      <c r="E8" s="71">
        <v>16381081</v>
      </c>
      <c r="F8" s="71">
        <v>16473837</v>
      </c>
    </row>
    <row r="9" spans="1:6" x14ac:dyDescent="0.25">
      <c r="A9" s="69" t="s">
        <v>185</v>
      </c>
      <c r="B9" s="72">
        <v>12957592</v>
      </c>
      <c r="C9" s="72">
        <v>12329270.583000001</v>
      </c>
      <c r="D9" s="72">
        <v>12241093.024</v>
      </c>
      <c r="E9" s="72">
        <v>12355733</v>
      </c>
      <c r="F9" s="72">
        <v>12395937</v>
      </c>
    </row>
    <row r="10" spans="1:6" x14ac:dyDescent="0.25">
      <c r="A10" s="69" t="s">
        <v>137</v>
      </c>
      <c r="B10" s="72">
        <v>3902793</v>
      </c>
      <c r="C10" s="72">
        <v>3789475.5088999998</v>
      </c>
      <c r="D10" s="72">
        <v>3914959.8166</v>
      </c>
      <c r="E10" s="72">
        <v>4025348</v>
      </c>
      <c r="F10" s="72">
        <v>4077900</v>
      </c>
    </row>
    <row r="11" spans="1:6" x14ac:dyDescent="0.25">
      <c r="A11" s="70" t="s">
        <v>179</v>
      </c>
      <c r="B11" s="71">
        <v>62900000</v>
      </c>
      <c r="C11" s="71">
        <v>62900000</v>
      </c>
      <c r="D11" s="71">
        <v>62900000</v>
      </c>
      <c r="E11" s="71">
        <v>62900000</v>
      </c>
      <c r="F11" s="71">
        <v>62900000</v>
      </c>
    </row>
    <row r="12" spans="1:6" x14ac:dyDescent="0.25">
      <c r="A12" s="69" t="s">
        <v>185</v>
      </c>
      <c r="B12" s="72" t="s">
        <v>4</v>
      </c>
      <c r="C12" s="72" t="s">
        <v>4</v>
      </c>
      <c r="D12" s="72" t="s">
        <v>4</v>
      </c>
      <c r="E12" s="72" t="s">
        <v>4</v>
      </c>
      <c r="F12" s="72" t="s">
        <v>4</v>
      </c>
    </row>
    <row r="13" spans="1:6" x14ac:dyDescent="0.25">
      <c r="A13" s="69" t="s">
        <v>137</v>
      </c>
      <c r="B13" s="72" t="s">
        <v>4</v>
      </c>
      <c r="C13" s="72" t="s">
        <v>4</v>
      </c>
      <c r="D13" s="72" t="s">
        <v>4</v>
      </c>
      <c r="E13" s="72" t="s">
        <v>4</v>
      </c>
      <c r="F13" s="72" t="s">
        <v>4</v>
      </c>
    </row>
    <row r="14" spans="1:6" x14ac:dyDescent="0.25">
      <c r="A14" s="70" t="s">
        <v>180</v>
      </c>
      <c r="B14" s="71">
        <v>8840000</v>
      </c>
      <c r="C14" s="71">
        <v>8840000</v>
      </c>
      <c r="D14" s="71">
        <v>8840000</v>
      </c>
      <c r="E14" s="71">
        <v>8840000</v>
      </c>
      <c r="F14" s="71">
        <v>8840000</v>
      </c>
    </row>
    <row r="15" spans="1:6" x14ac:dyDescent="0.25">
      <c r="A15" s="69" t="s">
        <v>185</v>
      </c>
      <c r="B15" s="72" t="s">
        <v>4</v>
      </c>
      <c r="C15" s="72" t="s">
        <v>4</v>
      </c>
      <c r="D15" s="72" t="s">
        <v>4</v>
      </c>
      <c r="E15" s="72" t="s">
        <v>4</v>
      </c>
      <c r="F15" s="72" t="s">
        <v>4</v>
      </c>
    </row>
    <row r="16" spans="1:6" x14ac:dyDescent="0.25">
      <c r="A16" s="69" t="s">
        <v>137</v>
      </c>
      <c r="B16" s="72" t="s">
        <v>4</v>
      </c>
      <c r="C16" s="72" t="s">
        <v>4</v>
      </c>
      <c r="D16" s="72" t="s">
        <v>4</v>
      </c>
      <c r="E16" s="72" t="s">
        <v>4</v>
      </c>
      <c r="F16" s="72" t="s">
        <v>4</v>
      </c>
    </row>
    <row r="17" spans="1:6" ht="25.5" x14ac:dyDescent="0.25">
      <c r="A17" s="70" t="s">
        <v>181</v>
      </c>
      <c r="B17" s="71">
        <v>3400000</v>
      </c>
      <c r="C17" s="71">
        <v>3400000</v>
      </c>
      <c r="D17" s="71">
        <v>3400000</v>
      </c>
      <c r="E17" s="71">
        <v>3400000</v>
      </c>
      <c r="F17" s="71">
        <v>3400000</v>
      </c>
    </row>
    <row r="18" spans="1:6" x14ac:dyDescent="0.25">
      <c r="A18" s="69" t="s">
        <v>185</v>
      </c>
      <c r="B18" s="72" t="s">
        <v>4</v>
      </c>
      <c r="C18" s="72" t="s">
        <v>4</v>
      </c>
      <c r="D18" s="72" t="s">
        <v>4</v>
      </c>
      <c r="E18" s="72" t="s">
        <v>4</v>
      </c>
      <c r="F18" s="72" t="s">
        <v>4</v>
      </c>
    </row>
    <row r="19" spans="1:6" x14ac:dyDescent="0.25">
      <c r="A19" s="69" t="s">
        <v>137</v>
      </c>
      <c r="B19" s="72" t="s">
        <v>4</v>
      </c>
      <c r="C19" s="72" t="s">
        <v>4</v>
      </c>
      <c r="D19" s="72" t="s">
        <v>4</v>
      </c>
      <c r="E19" s="72" t="s">
        <v>4</v>
      </c>
      <c r="F19" s="72" t="s">
        <v>4</v>
      </c>
    </row>
    <row r="20" spans="1:6" x14ac:dyDescent="0.25">
      <c r="A20" s="70" t="s">
        <v>8</v>
      </c>
      <c r="B20" s="71">
        <v>795433574.10000002</v>
      </c>
      <c r="C20" s="71">
        <v>804737978.95179999</v>
      </c>
      <c r="D20" s="71">
        <v>799357019.32059991</v>
      </c>
      <c r="E20" s="71">
        <v>789141347.60000002</v>
      </c>
      <c r="F20" s="71">
        <v>782647838.80000007</v>
      </c>
    </row>
    <row r="21" spans="1:6" x14ac:dyDescent="0.25">
      <c r="A21" s="210"/>
      <c r="B21" s="211"/>
      <c r="C21" s="211"/>
      <c r="D21" s="211"/>
      <c r="E21" s="211"/>
      <c r="F21" s="212"/>
    </row>
    <row r="22" spans="1:6" ht="104.25" customHeight="1" x14ac:dyDescent="0.25">
      <c r="A22" s="213" t="s">
        <v>186</v>
      </c>
      <c r="B22" s="213"/>
      <c r="C22" s="213"/>
      <c r="D22" s="213"/>
      <c r="E22" s="213"/>
      <c r="F22" s="213"/>
    </row>
    <row r="23" spans="1:6" ht="15.95" customHeight="1" x14ac:dyDescent="0.25">
      <c r="A23" s="213" t="s">
        <v>13</v>
      </c>
      <c r="B23" s="213"/>
      <c r="C23" s="213"/>
      <c r="D23" s="213"/>
      <c r="E23" s="213"/>
      <c r="F23" s="213"/>
    </row>
    <row r="24" spans="1:6" ht="15.95" customHeight="1" x14ac:dyDescent="0.25">
      <c r="A24" s="213" t="s">
        <v>14</v>
      </c>
      <c r="B24" s="213"/>
      <c r="C24" s="213"/>
      <c r="D24" s="213"/>
      <c r="E24" s="213"/>
      <c r="F24" s="213"/>
    </row>
    <row r="25" spans="1:6" ht="15.95" customHeight="1" x14ac:dyDescent="0.25">
      <c r="A25" s="213" t="s">
        <v>11</v>
      </c>
      <c r="B25" s="213"/>
      <c r="C25" s="213"/>
      <c r="D25" s="213"/>
      <c r="E25" s="213"/>
      <c r="F25" s="213"/>
    </row>
    <row r="26" spans="1:6" ht="15.95" customHeight="1" x14ac:dyDescent="0.25">
      <c r="A26" s="213" t="s">
        <v>183</v>
      </c>
      <c r="B26" s="213"/>
      <c r="C26" s="213"/>
      <c r="D26" s="213"/>
      <c r="E26" s="213"/>
      <c r="F26" s="213"/>
    </row>
    <row r="27" spans="1:6" ht="32.25" customHeight="1" x14ac:dyDescent="0.25">
      <c r="A27" s="200" t="s">
        <v>12</v>
      </c>
      <c r="B27" s="201"/>
      <c r="C27" s="201"/>
      <c r="D27" s="201"/>
      <c r="E27" s="201"/>
      <c r="F27" s="20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D22" sqref="D22:E2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71</v>
      </c>
      <c r="C1" s="37" t="s">
        <v>27</v>
      </c>
      <c r="D1" s="37" t="s">
        <v>28</v>
      </c>
      <c r="E1" s="37" t="s">
        <v>29</v>
      </c>
      <c r="F1" s="37" t="s">
        <v>30</v>
      </c>
      <c r="G1" s="37" t="s">
        <v>31</v>
      </c>
      <c r="H1" s="37" t="s">
        <v>72</v>
      </c>
      <c r="I1" s="37" t="s">
        <v>73</v>
      </c>
      <c r="J1" s="8" t="s">
        <v>8</v>
      </c>
    </row>
    <row r="2" spans="1:10" x14ac:dyDescent="0.25">
      <c r="A2" s="18" t="s">
        <v>100</v>
      </c>
      <c r="B2" s="139">
        <v>3</v>
      </c>
      <c r="C2" s="139">
        <v>5</v>
      </c>
      <c r="D2" s="139">
        <v>61</v>
      </c>
      <c r="E2" s="139">
        <v>64</v>
      </c>
      <c r="F2" s="139">
        <v>130</v>
      </c>
      <c r="G2" s="139">
        <v>248</v>
      </c>
      <c r="H2" s="139">
        <v>229</v>
      </c>
      <c r="I2" s="139">
        <v>48</v>
      </c>
      <c r="J2" s="139">
        <v>788</v>
      </c>
    </row>
    <row r="3" spans="1:10" x14ac:dyDescent="0.25">
      <c r="A3" s="18" t="s">
        <v>101</v>
      </c>
      <c r="B3" s="139">
        <v>7</v>
      </c>
      <c r="C3" s="139">
        <v>1</v>
      </c>
      <c r="D3" s="139">
        <v>5</v>
      </c>
      <c r="E3" s="139">
        <v>2</v>
      </c>
      <c r="F3" s="139">
        <v>6</v>
      </c>
      <c r="G3" s="139">
        <v>13</v>
      </c>
      <c r="H3" s="139">
        <v>12</v>
      </c>
      <c r="I3" s="139">
        <v>0</v>
      </c>
      <c r="J3" s="139">
        <v>46</v>
      </c>
    </row>
    <row r="4" spans="1:10" x14ac:dyDescent="0.25">
      <c r="A4" s="17" t="s">
        <v>102</v>
      </c>
      <c r="B4" s="139">
        <v>15</v>
      </c>
      <c r="C4" s="139">
        <v>4</v>
      </c>
      <c r="D4" s="139">
        <v>40</v>
      </c>
      <c r="E4" s="139">
        <v>43</v>
      </c>
      <c r="F4" s="139">
        <v>17</v>
      </c>
      <c r="G4" s="139">
        <v>54</v>
      </c>
      <c r="H4" s="139">
        <v>5</v>
      </c>
      <c r="I4" s="139">
        <v>0</v>
      </c>
      <c r="J4" s="139">
        <v>178</v>
      </c>
    </row>
    <row r="5" spans="1:10" x14ac:dyDescent="0.25">
      <c r="A5" s="22" t="s">
        <v>8</v>
      </c>
      <c r="B5" s="140">
        <v>25</v>
      </c>
      <c r="C5" s="140">
        <v>10</v>
      </c>
      <c r="D5" s="140">
        <v>106</v>
      </c>
      <c r="E5" s="140">
        <v>109</v>
      </c>
      <c r="F5" s="140">
        <v>153</v>
      </c>
      <c r="G5" s="140">
        <v>315</v>
      </c>
      <c r="H5" s="140">
        <v>246</v>
      </c>
      <c r="I5" s="140">
        <v>48</v>
      </c>
      <c r="J5" s="140">
        <v>1012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9" sqref="F29"/>
    </sheetView>
  </sheetViews>
  <sheetFormatPr defaultRowHeight="15" x14ac:dyDescent="0.25"/>
  <cols>
    <col min="1" max="1" width="24.7109375" customWidth="1"/>
    <col min="2" max="5" width="12.7109375" customWidth="1"/>
  </cols>
  <sheetData>
    <row r="1" spans="1:5" ht="15.75" x14ac:dyDescent="0.25">
      <c r="A1" s="23"/>
      <c r="B1" s="230" t="s">
        <v>74</v>
      </c>
      <c r="C1" s="230"/>
      <c r="D1" s="233" t="s">
        <v>75</v>
      </c>
      <c r="E1" s="233"/>
    </row>
    <row r="2" spans="1:5" x14ac:dyDescent="0.25">
      <c r="A2" s="50" t="s">
        <v>62</v>
      </c>
      <c r="B2" s="50" t="s">
        <v>63</v>
      </c>
      <c r="C2" s="50" t="s">
        <v>1</v>
      </c>
      <c r="D2" s="50" t="s">
        <v>3</v>
      </c>
      <c r="E2" s="50" t="s">
        <v>1</v>
      </c>
    </row>
    <row r="3" spans="1:5" x14ac:dyDescent="0.25">
      <c r="A3" s="18" t="s">
        <v>100</v>
      </c>
      <c r="B3" s="142">
        <v>0</v>
      </c>
      <c r="C3" s="142">
        <v>1155</v>
      </c>
      <c r="D3" s="141">
        <v>0</v>
      </c>
      <c r="E3" s="141">
        <v>421</v>
      </c>
    </row>
    <row r="4" spans="1:5" x14ac:dyDescent="0.25">
      <c r="A4" s="18" t="s">
        <v>101</v>
      </c>
      <c r="B4" s="142">
        <v>0</v>
      </c>
      <c r="C4" s="142">
        <v>37</v>
      </c>
      <c r="D4" s="141">
        <v>0</v>
      </c>
      <c r="E4" s="141">
        <v>55</v>
      </c>
    </row>
    <row r="5" spans="1:5" x14ac:dyDescent="0.25">
      <c r="A5" s="17" t="s">
        <v>102</v>
      </c>
      <c r="B5" s="143">
        <v>0</v>
      </c>
      <c r="C5" s="143">
        <v>237</v>
      </c>
      <c r="D5" s="141">
        <v>0</v>
      </c>
      <c r="E5" s="141">
        <v>119</v>
      </c>
    </row>
    <row r="6" spans="1:5" x14ac:dyDescent="0.25">
      <c r="A6" s="22" t="s">
        <v>8</v>
      </c>
      <c r="B6" s="144">
        <v>0</v>
      </c>
      <c r="C6" s="144">
        <v>1429</v>
      </c>
      <c r="D6" s="144">
        <v>0</v>
      </c>
      <c r="E6" s="144">
        <v>595</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3" sqref="D23"/>
    </sheetView>
  </sheetViews>
  <sheetFormatPr defaultRowHeight="15" x14ac:dyDescent="0.25"/>
  <cols>
    <col min="1" max="1" width="24.7109375" customWidth="1"/>
    <col min="2" max="4" width="14.7109375" customWidth="1"/>
  </cols>
  <sheetData>
    <row r="1" spans="1:4" ht="73.5" customHeight="1" x14ac:dyDescent="0.25">
      <c r="A1" s="234" t="s">
        <v>209</v>
      </c>
      <c r="B1" s="234"/>
      <c r="C1" s="234"/>
      <c r="D1" s="234"/>
    </row>
    <row r="2" spans="1:4" ht="22.5" customHeight="1" x14ac:dyDescent="0.25">
      <c r="A2" s="225" t="s">
        <v>80</v>
      </c>
      <c r="B2" s="225"/>
      <c r="C2" s="225"/>
      <c r="D2" s="225"/>
    </row>
    <row r="3" spans="1:4" ht="18.75" customHeight="1" x14ac:dyDescent="0.25">
      <c r="A3" s="225" t="s">
        <v>81</v>
      </c>
      <c r="B3" s="225"/>
      <c r="C3" s="225"/>
      <c r="D3" s="225"/>
    </row>
    <row r="4" spans="1:4" ht="18.75" customHeight="1" x14ac:dyDescent="0.25">
      <c r="A4" s="231" t="s">
        <v>82</v>
      </c>
      <c r="B4" s="232"/>
      <c r="C4" s="232"/>
      <c r="D4" s="232"/>
    </row>
    <row r="5" spans="1:4" ht="18.75" customHeight="1" x14ac:dyDescent="0.25">
      <c r="A5" s="225" t="s">
        <v>83</v>
      </c>
      <c r="B5" s="225"/>
      <c r="C5" s="225"/>
      <c r="D5" s="225"/>
    </row>
    <row r="6" spans="1:4" ht="18" customHeight="1" x14ac:dyDescent="0.25">
      <c r="A6" s="225" t="s">
        <v>84</v>
      </c>
      <c r="B6" s="225"/>
      <c r="C6" s="225"/>
      <c r="D6" s="225"/>
    </row>
    <row r="7" spans="1:4" ht="22.5" customHeight="1" x14ac:dyDescent="0.25">
      <c r="A7" s="225" t="s">
        <v>85</v>
      </c>
      <c r="B7" s="225"/>
      <c r="C7" s="225"/>
      <c r="D7" s="225"/>
    </row>
    <row r="8" spans="1:4" ht="33.75" customHeight="1" x14ac:dyDescent="0.25">
      <c r="A8" s="226" t="s">
        <v>12</v>
      </c>
      <c r="B8" s="226"/>
      <c r="C8" s="226"/>
      <c r="D8" s="226"/>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24" sqref="D24"/>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123</v>
      </c>
      <c r="B2" s="55">
        <v>0</v>
      </c>
      <c r="C2" s="184">
        <v>85956</v>
      </c>
      <c r="D2" s="184">
        <v>85956</v>
      </c>
    </row>
    <row r="3" spans="1:4" x14ac:dyDescent="0.25">
      <c r="A3" s="26" t="s">
        <v>124</v>
      </c>
      <c r="B3" s="55">
        <v>0</v>
      </c>
      <c r="C3" s="184">
        <v>3236</v>
      </c>
      <c r="D3" s="184">
        <v>3236</v>
      </c>
    </row>
    <row r="4" spans="1:4" x14ac:dyDescent="0.25">
      <c r="A4" s="26" t="s">
        <v>125</v>
      </c>
      <c r="B4" s="55">
        <v>0</v>
      </c>
      <c r="C4" s="184">
        <v>7655</v>
      </c>
      <c r="D4" s="184">
        <v>7655</v>
      </c>
    </row>
    <row r="5" spans="1:4" ht="15.75" customHeight="1" x14ac:dyDescent="0.25">
      <c r="A5" s="22" t="s">
        <v>8</v>
      </c>
      <c r="B5" s="55">
        <v>0</v>
      </c>
      <c r="C5" s="183">
        <v>96847</v>
      </c>
      <c r="D5" s="183">
        <v>96847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F29" sqref="F29"/>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67</v>
      </c>
      <c r="D1" s="37" t="s">
        <v>23</v>
      </c>
      <c r="E1" s="37" t="s">
        <v>24</v>
      </c>
      <c r="F1" s="37" t="s">
        <v>68</v>
      </c>
      <c r="G1" s="37" t="s">
        <v>26</v>
      </c>
      <c r="H1" s="37" t="s">
        <v>69</v>
      </c>
      <c r="I1" s="37" t="s">
        <v>8</v>
      </c>
    </row>
    <row r="2" spans="1:9" ht="15.75" thickBot="1" x14ac:dyDescent="0.3">
      <c r="A2" s="27" t="s">
        <v>126</v>
      </c>
      <c r="B2" s="185">
        <v>28713</v>
      </c>
      <c r="C2" s="185">
        <v>35842</v>
      </c>
      <c r="D2" s="185">
        <v>1758</v>
      </c>
      <c r="E2" s="185">
        <v>8263</v>
      </c>
      <c r="F2" s="185">
        <v>7774</v>
      </c>
      <c r="G2" s="185">
        <v>10077</v>
      </c>
      <c r="H2" s="185">
        <v>4420</v>
      </c>
      <c r="I2" s="186">
        <v>96847</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C15" sqref="C15:D16"/>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71</v>
      </c>
      <c r="C1" s="37" t="s">
        <v>27</v>
      </c>
      <c r="D1" s="37" t="s">
        <v>28</v>
      </c>
      <c r="E1" s="37" t="s">
        <v>29</v>
      </c>
      <c r="F1" s="37" t="s">
        <v>30</v>
      </c>
      <c r="G1" s="7" t="s">
        <v>31</v>
      </c>
      <c r="H1" s="8" t="s">
        <v>72</v>
      </c>
      <c r="I1" s="8" t="s">
        <v>73</v>
      </c>
      <c r="J1" s="8" t="s">
        <v>8</v>
      </c>
    </row>
    <row r="2" spans="1:10" ht="15.75" thickBot="1" x14ac:dyDescent="0.3">
      <c r="A2" s="28" t="s">
        <v>127</v>
      </c>
      <c r="B2" s="187">
        <v>1283</v>
      </c>
      <c r="C2" s="187">
        <v>1384</v>
      </c>
      <c r="D2" s="187">
        <v>11057</v>
      </c>
      <c r="E2" s="187">
        <v>16529</v>
      </c>
      <c r="F2" s="187">
        <v>14686</v>
      </c>
      <c r="G2" s="187">
        <v>28008</v>
      </c>
      <c r="H2" s="187">
        <v>20560</v>
      </c>
      <c r="I2" s="187">
        <v>3343</v>
      </c>
      <c r="J2" s="188">
        <v>96847</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2" sqref="D22"/>
    </sheetView>
  </sheetViews>
  <sheetFormatPr defaultRowHeight="15" x14ac:dyDescent="0.25"/>
  <cols>
    <col min="1" max="1" width="24.7109375" customWidth="1"/>
    <col min="2" max="5" width="12.7109375" customWidth="1"/>
  </cols>
  <sheetData>
    <row r="1" spans="1:5" ht="15.75" x14ac:dyDescent="0.25">
      <c r="A1" s="23"/>
      <c r="B1" s="230" t="s">
        <v>74</v>
      </c>
      <c r="C1" s="230"/>
      <c r="D1" s="233" t="s">
        <v>75</v>
      </c>
      <c r="E1" s="233"/>
    </row>
    <row r="2" spans="1:5" x14ac:dyDescent="0.25">
      <c r="A2" s="50" t="s">
        <v>62</v>
      </c>
      <c r="B2" s="50" t="s">
        <v>63</v>
      </c>
      <c r="C2" s="50" t="s">
        <v>1</v>
      </c>
      <c r="D2" s="50" t="s">
        <v>3</v>
      </c>
      <c r="E2" s="50" t="s">
        <v>1</v>
      </c>
    </row>
    <row r="3" spans="1:5" x14ac:dyDescent="0.25">
      <c r="A3" s="26" t="s">
        <v>100</v>
      </c>
      <c r="B3" s="189">
        <v>0</v>
      </c>
      <c r="C3" s="189">
        <v>123138</v>
      </c>
      <c r="D3" s="189">
        <v>0</v>
      </c>
      <c r="E3" s="189">
        <v>48774</v>
      </c>
    </row>
    <row r="4" spans="1:5" x14ac:dyDescent="0.25">
      <c r="A4" s="26" t="s">
        <v>101</v>
      </c>
      <c r="B4" s="189">
        <v>0</v>
      </c>
      <c r="C4" s="189">
        <v>4525</v>
      </c>
      <c r="D4" s="189">
        <v>0</v>
      </c>
      <c r="E4" s="189">
        <v>1948</v>
      </c>
    </row>
    <row r="5" spans="1:5" x14ac:dyDescent="0.25">
      <c r="A5" s="26" t="s">
        <v>102</v>
      </c>
      <c r="B5" s="189">
        <v>0</v>
      </c>
      <c r="C5" s="189">
        <v>9170</v>
      </c>
      <c r="D5" s="189">
        <v>0</v>
      </c>
      <c r="E5" s="189">
        <v>6141</v>
      </c>
    </row>
    <row r="6" spans="1:5" x14ac:dyDescent="0.25">
      <c r="A6" s="22" t="s">
        <v>8</v>
      </c>
      <c r="B6" s="190">
        <v>0</v>
      </c>
      <c r="C6" s="190">
        <v>136833</v>
      </c>
      <c r="D6" s="190">
        <v>0</v>
      </c>
      <c r="E6" s="190">
        <v>56863</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225" t="s">
        <v>210</v>
      </c>
      <c r="B1" s="225"/>
      <c r="C1" s="225"/>
      <c r="D1" s="225"/>
    </row>
    <row r="2" spans="1:4" ht="22.5" customHeight="1" x14ac:dyDescent="0.25">
      <c r="A2" s="225" t="s">
        <v>80</v>
      </c>
      <c r="B2" s="225"/>
      <c r="C2" s="225"/>
      <c r="D2" s="225"/>
    </row>
    <row r="3" spans="1:4" ht="18.75" customHeight="1" x14ac:dyDescent="0.25">
      <c r="A3" s="225" t="s">
        <v>81</v>
      </c>
      <c r="B3" s="225"/>
      <c r="C3" s="225"/>
      <c r="D3" s="225"/>
    </row>
    <row r="4" spans="1:4" ht="18.75" customHeight="1" x14ac:dyDescent="0.25">
      <c r="A4" s="231" t="s">
        <v>82</v>
      </c>
      <c r="B4" s="232"/>
      <c r="C4" s="232"/>
      <c r="D4" s="232"/>
    </row>
    <row r="5" spans="1:4" ht="18.75" customHeight="1" x14ac:dyDescent="0.25">
      <c r="A5" s="225" t="s">
        <v>83</v>
      </c>
      <c r="B5" s="225"/>
      <c r="C5" s="225"/>
      <c r="D5" s="225"/>
    </row>
    <row r="6" spans="1:4" ht="18" customHeight="1" x14ac:dyDescent="0.25">
      <c r="A6" s="225" t="s">
        <v>84</v>
      </c>
      <c r="B6" s="225"/>
      <c r="C6" s="225"/>
      <c r="D6" s="225"/>
    </row>
    <row r="7" spans="1:4" ht="22.5" customHeight="1" x14ac:dyDescent="0.25">
      <c r="A7" s="225" t="s">
        <v>85</v>
      </c>
      <c r="B7" s="225"/>
      <c r="C7" s="225"/>
      <c r="D7" s="225"/>
    </row>
    <row r="8" spans="1:4" ht="33.75" customHeight="1" x14ac:dyDescent="0.25">
      <c r="A8" s="226" t="s">
        <v>12</v>
      </c>
      <c r="B8" s="226"/>
      <c r="C8" s="226"/>
      <c r="D8" s="226"/>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132</v>
      </c>
      <c r="B1" s="37" t="s">
        <v>133</v>
      </c>
      <c r="C1" s="37" t="s">
        <v>1</v>
      </c>
      <c r="D1" s="37" t="s">
        <v>8</v>
      </c>
    </row>
    <row r="2" spans="1:4" x14ac:dyDescent="0.25">
      <c r="A2" s="10" t="s">
        <v>201</v>
      </c>
      <c r="B2" s="91">
        <v>2599377</v>
      </c>
      <c r="C2" s="91">
        <v>5097928</v>
      </c>
      <c r="D2" s="91">
        <v>7697305</v>
      </c>
    </row>
    <row r="3" spans="1:4" x14ac:dyDescent="0.25">
      <c r="A3" s="11" t="s">
        <v>134</v>
      </c>
      <c r="B3" s="92">
        <v>0</v>
      </c>
      <c r="C3" s="92">
        <v>111423</v>
      </c>
      <c r="D3" s="92">
        <v>111423</v>
      </c>
    </row>
    <row r="4" spans="1:4" x14ac:dyDescent="0.25">
      <c r="A4" s="11" t="s">
        <v>135</v>
      </c>
      <c r="B4" s="92">
        <v>1158339</v>
      </c>
      <c r="C4" s="92">
        <v>2459549</v>
      </c>
      <c r="D4" s="92">
        <v>3617888</v>
      </c>
    </row>
    <row r="5" spans="1:4" x14ac:dyDescent="0.25">
      <c r="A5" s="11" t="s">
        <v>136</v>
      </c>
      <c r="B5" s="92">
        <v>1422920</v>
      </c>
      <c r="C5" s="92">
        <v>2307831</v>
      </c>
      <c r="D5" s="92">
        <v>3730751</v>
      </c>
    </row>
    <row r="6" spans="1:4" x14ac:dyDescent="0.25">
      <c r="A6" s="11" t="s">
        <v>137</v>
      </c>
      <c r="B6" s="92">
        <v>18118</v>
      </c>
      <c r="C6" s="92">
        <v>219125</v>
      </c>
      <c r="D6" s="92">
        <v>237243</v>
      </c>
    </row>
    <row r="7" spans="1:4" x14ac:dyDescent="0.25">
      <c r="A7" s="10" t="s">
        <v>35</v>
      </c>
      <c r="B7" s="91">
        <v>0</v>
      </c>
      <c r="C7" s="91">
        <v>539613</v>
      </c>
      <c r="D7" s="91">
        <v>539613</v>
      </c>
    </row>
    <row r="8" spans="1:4" ht="17.25" customHeight="1" x14ac:dyDescent="0.25">
      <c r="A8" s="11" t="s">
        <v>143</v>
      </c>
      <c r="B8" s="92">
        <v>0</v>
      </c>
      <c r="C8" s="92">
        <v>57189</v>
      </c>
      <c r="D8" s="92">
        <v>57189</v>
      </c>
    </row>
    <row r="9" spans="1:4" x14ac:dyDescent="0.25">
      <c r="A9" s="11" t="s">
        <v>138</v>
      </c>
      <c r="B9" s="92">
        <v>0</v>
      </c>
      <c r="C9" s="92">
        <v>482424</v>
      </c>
      <c r="D9" s="92">
        <v>482424</v>
      </c>
    </row>
    <row r="10" spans="1:4" x14ac:dyDescent="0.25">
      <c r="A10" s="10" t="s">
        <v>8</v>
      </c>
      <c r="B10" s="91">
        <v>2599378</v>
      </c>
      <c r="C10" s="91">
        <v>5637540</v>
      </c>
      <c r="D10" s="91">
        <v>8236918</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F30" sqref="F30"/>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132</v>
      </c>
      <c r="B1" s="37" t="s">
        <v>195</v>
      </c>
      <c r="C1" s="37" t="s">
        <v>38</v>
      </c>
      <c r="D1" s="37" t="s">
        <v>35</v>
      </c>
      <c r="E1" s="37" t="s">
        <v>8</v>
      </c>
    </row>
    <row r="2" spans="1:5" x14ac:dyDescent="0.25">
      <c r="A2" s="10" t="s">
        <v>33</v>
      </c>
      <c r="B2" s="93">
        <v>46636</v>
      </c>
      <c r="C2" s="93">
        <v>418218</v>
      </c>
      <c r="D2" s="93">
        <v>409440</v>
      </c>
      <c r="E2" s="93">
        <v>874294</v>
      </c>
    </row>
    <row r="3" spans="1:5" x14ac:dyDescent="0.25">
      <c r="A3" s="11" t="s">
        <v>135</v>
      </c>
      <c r="B3" s="95">
        <v>0</v>
      </c>
      <c r="C3" s="95">
        <v>0</v>
      </c>
      <c r="D3" s="95">
        <v>403914</v>
      </c>
      <c r="E3" s="95">
        <v>403914</v>
      </c>
    </row>
    <row r="4" spans="1:5" x14ac:dyDescent="0.25">
      <c r="A4" s="11" t="s">
        <v>140</v>
      </c>
      <c r="B4" s="94">
        <v>46636</v>
      </c>
      <c r="C4" s="94">
        <v>418218</v>
      </c>
      <c r="D4" s="94">
        <v>5526</v>
      </c>
      <c r="E4" s="95">
        <v>470380</v>
      </c>
    </row>
    <row r="5" spans="1:5" x14ac:dyDescent="0.25">
      <c r="A5" s="10" t="s">
        <v>34</v>
      </c>
      <c r="B5" s="93">
        <v>636401</v>
      </c>
      <c r="C5" s="93">
        <v>2517584</v>
      </c>
      <c r="D5" s="93">
        <v>3669026</v>
      </c>
      <c r="E5" s="93">
        <v>6823011</v>
      </c>
    </row>
    <row r="6" spans="1:5" x14ac:dyDescent="0.25">
      <c r="A6" s="11" t="s">
        <v>134</v>
      </c>
      <c r="B6" s="95">
        <v>0</v>
      </c>
      <c r="C6" s="95">
        <v>0</v>
      </c>
      <c r="D6" s="95">
        <v>111423</v>
      </c>
      <c r="E6" s="95">
        <v>111423</v>
      </c>
    </row>
    <row r="7" spans="1:5" x14ac:dyDescent="0.25">
      <c r="A7" s="11" t="s">
        <v>135</v>
      </c>
      <c r="B7" s="95">
        <v>0</v>
      </c>
      <c r="C7" s="95">
        <v>0</v>
      </c>
      <c r="D7" s="95">
        <v>3213974</v>
      </c>
      <c r="E7" s="95">
        <v>3213974</v>
      </c>
    </row>
    <row r="8" spans="1:5" x14ac:dyDescent="0.25">
      <c r="A8" s="11" t="s">
        <v>136</v>
      </c>
      <c r="B8" s="95">
        <v>636401</v>
      </c>
      <c r="C8" s="95">
        <v>2517584</v>
      </c>
      <c r="D8" s="95">
        <v>106386</v>
      </c>
      <c r="E8" s="95">
        <v>3260371</v>
      </c>
    </row>
    <row r="9" spans="1:5" x14ac:dyDescent="0.25">
      <c r="A9" s="11" t="s">
        <v>137</v>
      </c>
      <c r="B9" s="93">
        <v>0</v>
      </c>
      <c r="C9" s="95">
        <v>0</v>
      </c>
      <c r="D9" s="95">
        <v>237243</v>
      </c>
      <c r="E9" s="95">
        <v>237243</v>
      </c>
    </row>
    <row r="10" spans="1:5" x14ac:dyDescent="0.25">
      <c r="A10" s="10" t="s">
        <v>65</v>
      </c>
      <c r="B10" s="93">
        <v>0</v>
      </c>
      <c r="C10" s="93">
        <v>0</v>
      </c>
      <c r="D10" s="96">
        <v>539613</v>
      </c>
      <c r="E10" s="93">
        <v>539613</v>
      </c>
    </row>
    <row r="11" spans="1:5" x14ac:dyDescent="0.25">
      <c r="A11" s="4" t="s">
        <v>8</v>
      </c>
      <c r="B11" s="93">
        <v>683037</v>
      </c>
      <c r="C11" s="93">
        <v>2935802</v>
      </c>
      <c r="D11" s="93">
        <v>4618079</v>
      </c>
      <c r="E11" s="93">
        <v>8236918</v>
      </c>
    </row>
    <row r="12" spans="1:5" ht="15" customHeight="1" x14ac:dyDescent="0.25">
      <c r="A12" s="235" t="s">
        <v>141</v>
      </c>
      <c r="B12" s="236"/>
      <c r="C12" s="236"/>
      <c r="D12" s="236"/>
      <c r="E12" s="237"/>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31" sqref="F31"/>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107"/>
      <c r="B1" s="112" t="s">
        <v>202</v>
      </c>
      <c r="C1" s="112" t="s">
        <v>204</v>
      </c>
      <c r="D1" s="112" t="s">
        <v>205</v>
      </c>
      <c r="E1" s="196" t="s">
        <v>206</v>
      </c>
      <c r="F1" s="196" t="s">
        <v>207</v>
      </c>
    </row>
    <row r="2" spans="1:6" s="33" customFormat="1" ht="12.75" x14ac:dyDescent="0.2">
      <c r="A2" s="106" t="s">
        <v>51</v>
      </c>
      <c r="B2" s="105">
        <v>32330</v>
      </c>
      <c r="C2" s="105">
        <v>28212</v>
      </c>
      <c r="D2" s="105">
        <v>22593.5</v>
      </c>
      <c r="E2" s="105">
        <v>19752</v>
      </c>
      <c r="F2" s="105">
        <v>14297</v>
      </c>
    </row>
    <row r="3" spans="1:6" s="33" customFormat="1" ht="12.75" x14ac:dyDescent="0.2">
      <c r="A3" s="108" t="s">
        <v>175</v>
      </c>
      <c r="B3" s="103">
        <v>25974</v>
      </c>
      <c r="C3" s="103">
        <v>21976</v>
      </c>
      <c r="D3" s="103">
        <v>16347.5</v>
      </c>
      <c r="E3" s="103">
        <v>14670</v>
      </c>
      <c r="F3" s="103">
        <v>10644</v>
      </c>
    </row>
    <row r="4" spans="1:6" s="33" customFormat="1" ht="12.75" x14ac:dyDescent="0.2">
      <c r="A4" s="108" t="s">
        <v>176</v>
      </c>
      <c r="B4" s="103">
        <v>6356</v>
      </c>
      <c r="C4" s="103">
        <v>6236</v>
      </c>
      <c r="D4" s="103">
        <v>6246</v>
      </c>
      <c r="E4" s="103">
        <v>5082</v>
      </c>
      <c r="F4" s="103">
        <v>3653</v>
      </c>
    </row>
    <row r="5" spans="1:6" s="33" customFormat="1" ht="12.75" x14ac:dyDescent="0.2">
      <c r="A5" s="102" t="s">
        <v>2</v>
      </c>
      <c r="B5" s="105">
        <v>1052</v>
      </c>
      <c r="C5" s="105">
        <v>947</v>
      </c>
      <c r="D5" s="105">
        <v>934</v>
      </c>
      <c r="E5" s="105">
        <v>1066</v>
      </c>
      <c r="F5" s="105">
        <v>1012</v>
      </c>
    </row>
    <row r="6" spans="1:6" s="33" customFormat="1" ht="12.75" x14ac:dyDescent="0.2">
      <c r="A6" s="108" t="s">
        <v>177</v>
      </c>
      <c r="B6" s="104" t="s">
        <v>178</v>
      </c>
      <c r="C6" s="104" t="s">
        <v>178</v>
      </c>
      <c r="D6" s="104" t="s">
        <v>178</v>
      </c>
      <c r="E6" s="104" t="s">
        <v>178</v>
      </c>
      <c r="F6" s="104" t="s">
        <v>178</v>
      </c>
    </row>
    <row r="7" spans="1:6" s="33" customFormat="1" ht="12.75" x14ac:dyDescent="0.2">
      <c r="A7" s="108" t="s">
        <v>176</v>
      </c>
      <c r="B7" s="103">
        <v>1052</v>
      </c>
      <c r="C7" s="103">
        <v>947</v>
      </c>
      <c r="D7" s="103">
        <v>934</v>
      </c>
      <c r="E7" s="103">
        <v>1066</v>
      </c>
      <c r="F7" s="103">
        <v>1012</v>
      </c>
    </row>
    <row r="8" spans="1:6" s="33" customFormat="1" ht="12.75" x14ac:dyDescent="0.2">
      <c r="A8" s="102" t="s">
        <v>5</v>
      </c>
      <c r="B8" s="105">
        <v>14242</v>
      </c>
      <c r="C8" s="105">
        <v>11550.5</v>
      </c>
      <c r="D8" s="105">
        <v>8488</v>
      </c>
      <c r="E8" s="105">
        <v>8523</v>
      </c>
      <c r="F8" s="105">
        <v>5527</v>
      </c>
    </row>
    <row r="9" spans="1:6" s="33" customFormat="1" ht="12.75" x14ac:dyDescent="0.2">
      <c r="A9" s="108" t="s">
        <v>177</v>
      </c>
      <c r="B9" s="103">
        <v>14108</v>
      </c>
      <c r="C9" s="103">
        <v>11408.5</v>
      </c>
      <c r="D9" s="103">
        <v>8407</v>
      </c>
      <c r="E9" s="103">
        <v>8401</v>
      </c>
      <c r="F9" s="103">
        <v>5466</v>
      </c>
    </row>
    <row r="10" spans="1:6" s="33" customFormat="1" ht="12.75" x14ac:dyDescent="0.2">
      <c r="A10" s="108" t="s">
        <v>176</v>
      </c>
      <c r="B10" s="103">
        <v>134</v>
      </c>
      <c r="C10" s="103">
        <v>142</v>
      </c>
      <c r="D10" s="103">
        <v>81</v>
      </c>
      <c r="E10" s="103">
        <v>122</v>
      </c>
      <c r="F10" s="103">
        <v>61</v>
      </c>
    </row>
    <row r="11" spans="1:6" s="33" customFormat="1" ht="12.75" x14ac:dyDescent="0.2">
      <c r="A11" s="109" t="s">
        <v>187</v>
      </c>
      <c r="B11" s="103" t="s">
        <v>4</v>
      </c>
      <c r="C11" s="103" t="s">
        <v>4</v>
      </c>
      <c r="D11" s="103" t="s">
        <v>4</v>
      </c>
      <c r="E11" s="103" t="s">
        <v>4</v>
      </c>
      <c r="F11" s="103" t="s">
        <v>4</v>
      </c>
    </row>
    <row r="12" spans="1:6" s="33" customFormat="1" ht="12.75" x14ac:dyDescent="0.2">
      <c r="A12" s="108" t="s">
        <v>177</v>
      </c>
      <c r="B12" s="111" t="s">
        <v>4</v>
      </c>
      <c r="C12" s="111" t="s">
        <v>4</v>
      </c>
      <c r="D12" s="111" t="s">
        <v>4</v>
      </c>
      <c r="E12" s="111" t="s">
        <v>4</v>
      </c>
      <c r="F12" s="111" t="s">
        <v>4</v>
      </c>
    </row>
    <row r="13" spans="1:6" s="33" customFormat="1" ht="12.75" x14ac:dyDescent="0.2">
      <c r="A13" s="108" t="s">
        <v>176</v>
      </c>
      <c r="B13" s="111" t="s">
        <v>4</v>
      </c>
      <c r="C13" s="111" t="s">
        <v>4</v>
      </c>
      <c r="D13" s="111" t="s">
        <v>4</v>
      </c>
      <c r="E13" s="111" t="s">
        <v>4</v>
      </c>
      <c r="F13" s="111" t="s">
        <v>4</v>
      </c>
    </row>
    <row r="14" spans="1:6" s="33" customFormat="1" ht="12.75" x14ac:dyDescent="0.2">
      <c r="A14" s="102" t="s">
        <v>6</v>
      </c>
      <c r="B14" s="110" t="s">
        <v>4</v>
      </c>
      <c r="C14" s="110" t="s">
        <v>4</v>
      </c>
      <c r="D14" s="110" t="s">
        <v>4</v>
      </c>
      <c r="E14" s="110" t="s">
        <v>4</v>
      </c>
      <c r="F14" s="110" t="s">
        <v>4</v>
      </c>
    </row>
    <row r="15" spans="1:6" s="33" customFormat="1" ht="12.75" x14ac:dyDescent="0.2">
      <c r="A15" s="108" t="s">
        <v>177</v>
      </c>
      <c r="B15" s="103" t="s">
        <v>4</v>
      </c>
      <c r="C15" s="103" t="s">
        <v>4</v>
      </c>
      <c r="D15" s="103" t="s">
        <v>4</v>
      </c>
      <c r="E15" s="103" t="s">
        <v>4</v>
      </c>
      <c r="F15" s="103" t="s">
        <v>4</v>
      </c>
    </row>
    <row r="16" spans="1:6" s="33" customFormat="1" ht="12.75" x14ac:dyDescent="0.2">
      <c r="A16" s="108" t="s">
        <v>176</v>
      </c>
      <c r="B16" s="103" t="s">
        <v>4</v>
      </c>
      <c r="C16" s="103" t="s">
        <v>4</v>
      </c>
      <c r="D16" s="103" t="s">
        <v>4</v>
      </c>
      <c r="E16" s="103" t="s">
        <v>4</v>
      </c>
      <c r="F16" s="103" t="s">
        <v>4</v>
      </c>
    </row>
    <row r="17" spans="1:6" s="33" customFormat="1" ht="12.75" x14ac:dyDescent="0.2">
      <c r="A17" s="102" t="s">
        <v>7</v>
      </c>
      <c r="B17" s="110" t="s">
        <v>4</v>
      </c>
      <c r="C17" s="110" t="s">
        <v>4</v>
      </c>
      <c r="D17" s="110" t="s">
        <v>4</v>
      </c>
      <c r="E17" s="110" t="s">
        <v>4</v>
      </c>
      <c r="F17" s="110" t="s">
        <v>4</v>
      </c>
    </row>
    <row r="18" spans="1:6" s="33" customFormat="1" ht="12.75" x14ac:dyDescent="0.2">
      <c r="A18" s="108" t="s">
        <v>177</v>
      </c>
      <c r="B18" s="103" t="s">
        <v>4</v>
      </c>
      <c r="C18" s="103" t="s">
        <v>4</v>
      </c>
      <c r="D18" s="103" t="s">
        <v>4</v>
      </c>
      <c r="E18" s="103" t="s">
        <v>4</v>
      </c>
      <c r="F18" s="103" t="s">
        <v>4</v>
      </c>
    </row>
    <row r="19" spans="1:6" s="33" customFormat="1" ht="12.75" x14ac:dyDescent="0.2">
      <c r="A19" s="108" t="s">
        <v>176</v>
      </c>
      <c r="B19" s="103" t="s">
        <v>4</v>
      </c>
      <c r="C19" s="103" t="s">
        <v>4</v>
      </c>
      <c r="D19" s="103" t="s">
        <v>4</v>
      </c>
      <c r="E19" s="103" t="s">
        <v>4</v>
      </c>
      <c r="F19" s="103" t="s">
        <v>4</v>
      </c>
    </row>
    <row r="20" spans="1:6" s="33" customFormat="1" ht="12.75" x14ac:dyDescent="0.2">
      <c r="A20" s="102" t="s">
        <v>8</v>
      </c>
      <c r="B20" s="105">
        <v>47623</v>
      </c>
      <c r="C20" s="105">
        <v>40709.5</v>
      </c>
      <c r="D20" s="105">
        <v>32015.5</v>
      </c>
      <c r="E20" s="105">
        <v>29341</v>
      </c>
      <c r="F20" s="105">
        <v>20836</v>
      </c>
    </row>
    <row r="21" spans="1:6" s="33" customFormat="1" ht="12.75" x14ac:dyDescent="0.2">
      <c r="A21" s="214"/>
      <c r="B21" s="215"/>
      <c r="C21" s="215"/>
      <c r="D21" s="215"/>
      <c r="E21" s="215"/>
      <c r="F21" s="216"/>
    </row>
    <row r="22" spans="1:6" s="33" customFormat="1" ht="54" customHeight="1" x14ac:dyDescent="0.2">
      <c r="A22" s="217" t="s">
        <v>188</v>
      </c>
      <c r="B22" s="217"/>
      <c r="C22" s="217"/>
      <c r="D22" s="217"/>
      <c r="E22" s="217"/>
      <c r="F22" s="217"/>
    </row>
    <row r="23" spans="1:6" s="33" customFormat="1" ht="15.95" customHeight="1" x14ac:dyDescent="0.2">
      <c r="A23" s="217" t="s">
        <v>13</v>
      </c>
      <c r="B23" s="217"/>
      <c r="C23" s="217"/>
      <c r="D23" s="217"/>
      <c r="E23" s="217"/>
      <c r="F23" s="217"/>
    </row>
    <row r="24" spans="1:6" s="33" customFormat="1" ht="15.95" customHeight="1" x14ac:dyDescent="0.2">
      <c r="A24" s="217" t="s">
        <v>10</v>
      </c>
      <c r="B24" s="217"/>
      <c r="C24" s="217"/>
      <c r="D24" s="217"/>
      <c r="E24" s="217"/>
      <c r="F24" s="217"/>
    </row>
    <row r="25" spans="1:6" s="33" customFormat="1" ht="15.95" customHeight="1" x14ac:dyDescent="0.2">
      <c r="A25" s="217" t="s">
        <v>11</v>
      </c>
      <c r="B25" s="217"/>
      <c r="C25" s="217"/>
      <c r="D25" s="217"/>
      <c r="E25" s="217"/>
      <c r="F25" s="217"/>
    </row>
    <row r="26" spans="1:6" ht="30" customHeight="1" x14ac:dyDescent="0.25">
      <c r="A26" s="200" t="s">
        <v>12</v>
      </c>
      <c r="B26" s="201"/>
      <c r="C26" s="201"/>
      <c r="D26" s="201"/>
      <c r="E26" s="201"/>
      <c r="F26" s="20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2" sqref="E22:E23"/>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238" t="s">
        <v>196</v>
      </c>
      <c r="C1" s="239"/>
      <c r="D1" s="238" t="s">
        <v>75</v>
      </c>
      <c r="E1" s="239"/>
    </row>
    <row r="2" spans="1:5" ht="15.75" x14ac:dyDescent="0.25">
      <c r="A2" s="37" t="s">
        <v>132</v>
      </c>
      <c r="B2" s="37" t="s">
        <v>133</v>
      </c>
      <c r="C2" s="37" t="s">
        <v>1</v>
      </c>
      <c r="D2" s="37" t="s">
        <v>3</v>
      </c>
      <c r="E2" s="37" t="s">
        <v>1</v>
      </c>
    </row>
    <row r="3" spans="1:5" x14ac:dyDescent="0.25">
      <c r="A3" s="10" t="s">
        <v>201</v>
      </c>
      <c r="B3" s="97">
        <v>3710575</v>
      </c>
      <c r="C3" s="97">
        <v>7982356</v>
      </c>
      <c r="D3" s="97">
        <v>1488179</v>
      </c>
      <c r="E3" s="97">
        <v>2213498</v>
      </c>
    </row>
    <row r="4" spans="1:5" x14ac:dyDescent="0.25">
      <c r="A4" s="11" t="s">
        <v>134</v>
      </c>
      <c r="B4" s="98">
        <v>0</v>
      </c>
      <c r="C4" s="98">
        <v>173521</v>
      </c>
      <c r="D4" s="98">
        <v>0</v>
      </c>
      <c r="E4" s="98">
        <v>49324</v>
      </c>
    </row>
    <row r="5" spans="1:5" x14ac:dyDescent="0.25">
      <c r="A5" s="11" t="s">
        <v>135</v>
      </c>
      <c r="B5" s="98">
        <v>1585840</v>
      </c>
      <c r="C5" s="98">
        <v>3978588</v>
      </c>
      <c r="D5" s="98">
        <v>730838</v>
      </c>
      <c r="E5" s="98">
        <v>940510</v>
      </c>
    </row>
    <row r="6" spans="1:5" x14ac:dyDescent="0.25">
      <c r="A6" s="11" t="s">
        <v>136</v>
      </c>
      <c r="B6" s="98">
        <v>2096902</v>
      </c>
      <c r="C6" s="98">
        <v>3446921</v>
      </c>
      <c r="D6" s="98">
        <v>748938</v>
      </c>
      <c r="E6" s="98">
        <v>1168740</v>
      </c>
    </row>
    <row r="7" spans="1:5" x14ac:dyDescent="0.25">
      <c r="A7" s="11" t="s">
        <v>137</v>
      </c>
      <c r="B7" s="98">
        <v>27833</v>
      </c>
      <c r="C7" s="98">
        <v>383326</v>
      </c>
      <c r="D7" s="98">
        <v>8403</v>
      </c>
      <c r="E7" s="98">
        <v>54924</v>
      </c>
    </row>
    <row r="8" spans="1:5" x14ac:dyDescent="0.25">
      <c r="A8" s="10" t="s">
        <v>35</v>
      </c>
      <c r="B8" s="97">
        <v>0</v>
      </c>
      <c r="C8" s="97">
        <v>703005</v>
      </c>
      <c r="D8" s="97">
        <v>0</v>
      </c>
      <c r="E8" s="97">
        <v>376221</v>
      </c>
    </row>
    <row r="9" spans="1:5" ht="18" customHeight="1" x14ac:dyDescent="0.25">
      <c r="A9" s="11" t="s">
        <v>143</v>
      </c>
      <c r="B9" s="98">
        <v>0</v>
      </c>
      <c r="C9" s="98">
        <v>72856</v>
      </c>
      <c r="D9" s="98">
        <v>0</v>
      </c>
      <c r="E9" s="98">
        <v>41523</v>
      </c>
    </row>
    <row r="10" spans="1:5" x14ac:dyDescent="0.25">
      <c r="A10" s="11" t="s">
        <v>138</v>
      </c>
      <c r="B10" s="98">
        <v>0</v>
      </c>
      <c r="C10" s="98">
        <v>630149</v>
      </c>
      <c r="D10" s="98">
        <v>0</v>
      </c>
      <c r="E10" s="98">
        <v>334698</v>
      </c>
    </row>
    <row r="11" spans="1:5" x14ac:dyDescent="0.25">
      <c r="A11" s="4" t="s">
        <v>8</v>
      </c>
      <c r="B11" s="97">
        <v>3710575</v>
      </c>
      <c r="C11" s="97">
        <v>8685361</v>
      </c>
      <c r="D11" s="97">
        <v>1488179</v>
      </c>
      <c r="E11" s="97">
        <v>2589719</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28" sqref="G28"/>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240" t="s">
        <v>196</v>
      </c>
      <c r="C1" s="240"/>
      <c r="D1" s="240"/>
      <c r="E1" s="240" t="s">
        <v>75</v>
      </c>
      <c r="F1" s="240"/>
      <c r="G1" s="240"/>
    </row>
    <row r="2" spans="1:7" ht="15.75" x14ac:dyDescent="0.25">
      <c r="A2" s="37" t="s">
        <v>132</v>
      </c>
      <c r="B2" s="37" t="s">
        <v>195</v>
      </c>
      <c r="C2" s="37" t="s">
        <v>38</v>
      </c>
      <c r="D2" s="37" t="s">
        <v>35</v>
      </c>
      <c r="E2" s="37" t="s">
        <v>37</v>
      </c>
      <c r="F2" s="37" t="s">
        <v>38</v>
      </c>
      <c r="G2" s="37" t="s">
        <v>35</v>
      </c>
    </row>
    <row r="3" spans="1:7" x14ac:dyDescent="0.25">
      <c r="A3" s="10" t="s">
        <v>33</v>
      </c>
      <c r="B3" s="99">
        <v>75108</v>
      </c>
      <c r="C3" s="99">
        <v>758685</v>
      </c>
      <c r="D3" s="99">
        <v>706157</v>
      </c>
      <c r="E3" s="99">
        <v>18163</v>
      </c>
      <c r="F3" s="99">
        <v>77750</v>
      </c>
      <c r="G3" s="99">
        <v>112724</v>
      </c>
    </row>
    <row r="4" spans="1:7" x14ac:dyDescent="0.25">
      <c r="A4" s="10" t="s">
        <v>34</v>
      </c>
      <c r="B4" s="99">
        <v>842818</v>
      </c>
      <c r="C4" s="99">
        <v>3695472</v>
      </c>
      <c r="D4" s="99">
        <v>5614692</v>
      </c>
      <c r="E4" s="99">
        <v>429985</v>
      </c>
      <c r="F4" s="99">
        <v>1339696</v>
      </c>
      <c r="G4" s="99">
        <v>1723360</v>
      </c>
    </row>
    <row r="5" spans="1:7" x14ac:dyDescent="0.25">
      <c r="A5" s="11" t="s">
        <v>134</v>
      </c>
      <c r="B5" s="101">
        <v>0</v>
      </c>
      <c r="C5" s="101">
        <v>0</v>
      </c>
      <c r="D5" s="101">
        <v>173521</v>
      </c>
      <c r="E5" s="101">
        <v>0</v>
      </c>
      <c r="F5" s="101">
        <v>0</v>
      </c>
      <c r="G5" s="101">
        <v>49324</v>
      </c>
    </row>
    <row r="6" spans="1:7" x14ac:dyDescent="0.25">
      <c r="A6" s="11" t="s">
        <v>135</v>
      </c>
      <c r="B6" s="101">
        <v>0</v>
      </c>
      <c r="C6" s="101">
        <v>0</v>
      </c>
      <c r="D6" s="101">
        <v>4865149</v>
      </c>
      <c r="E6" s="101">
        <v>0</v>
      </c>
      <c r="F6" s="101">
        <v>0</v>
      </c>
      <c r="G6" s="101">
        <v>1562799</v>
      </c>
    </row>
    <row r="7" spans="1:7" x14ac:dyDescent="0.25">
      <c r="A7" s="11" t="s">
        <v>136</v>
      </c>
      <c r="B7" s="100">
        <v>842818</v>
      </c>
      <c r="C7" s="100">
        <v>3695472</v>
      </c>
      <c r="D7" s="100">
        <v>164863</v>
      </c>
      <c r="E7" s="101">
        <v>429985</v>
      </c>
      <c r="F7" s="101">
        <v>1339696</v>
      </c>
      <c r="G7" s="101">
        <v>47910</v>
      </c>
    </row>
    <row r="8" spans="1:7" x14ac:dyDescent="0.25">
      <c r="A8" s="11" t="s">
        <v>137</v>
      </c>
      <c r="B8" s="101">
        <v>0</v>
      </c>
      <c r="C8" s="101">
        <v>0</v>
      </c>
      <c r="D8" s="101">
        <v>411159</v>
      </c>
      <c r="E8" s="101">
        <v>0</v>
      </c>
      <c r="F8" s="101">
        <v>0</v>
      </c>
      <c r="G8" s="101">
        <v>63327</v>
      </c>
    </row>
    <row r="9" spans="1:7" x14ac:dyDescent="0.25">
      <c r="A9" s="10" t="s">
        <v>65</v>
      </c>
      <c r="B9" s="99">
        <v>0</v>
      </c>
      <c r="C9" s="99">
        <v>0</v>
      </c>
      <c r="D9" s="99">
        <v>703005</v>
      </c>
      <c r="E9" s="99">
        <v>0</v>
      </c>
      <c r="F9" s="99">
        <v>0</v>
      </c>
      <c r="G9" s="99">
        <v>376221</v>
      </c>
    </row>
    <row r="10" spans="1:7" x14ac:dyDescent="0.25">
      <c r="A10" s="4" t="s">
        <v>8</v>
      </c>
      <c r="B10" s="99">
        <v>917926</v>
      </c>
      <c r="C10" s="99">
        <v>4454157</v>
      </c>
      <c r="D10" s="99">
        <v>7023854</v>
      </c>
      <c r="E10" s="99">
        <v>448148</v>
      </c>
      <c r="F10" s="99">
        <v>1417446</v>
      </c>
      <c r="G10" s="99">
        <v>2212305</v>
      </c>
    </row>
    <row r="11" spans="1:7" ht="15" customHeight="1" x14ac:dyDescent="0.25">
      <c r="A11" s="235" t="s">
        <v>141</v>
      </c>
      <c r="B11" s="236"/>
      <c r="C11" s="236"/>
      <c r="D11" s="236"/>
      <c r="E11" s="236"/>
      <c r="F11" s="236"/>
      <c r="G11" s="237"/>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9" sqref="I29"/>
    </sheetView>
  </sheetViews>
  <sheetFormatPr defaultRowHeight="15" x14ac:dyDescent="0.25"/>
  <cols>
    <col min="1" max="1" width="20.7109375" bestFit="1" customWidth="1"/>
    <col min="2" max="4" width="14.7109375" customWidth="1"/>
  </cols>
  <sheetData>
    <row r="1" spans="1:4" ht="68.25" customHeight="1" x14ac:dyDescent="0.25">
      <c r="A1" s="225" t="s">
        <v>208</v>
      </c>
      <c r="B1" s="225"/>
      <c r="C1" s="225"/>
      <c r="D1" s="225"/>
    </row>
    <row r="2" spans="1:4" ht="25.5" customHeight="1" x14ac:dyDescent="0.25">
      <c r="A2" s="225" t="s">
        <v>80</v>
      </c>
      <c r="B2" s="225"/>
      <c r="C2" s="225"/>
      <c r="D2" s="225"/>
    </row>
    <row r="3" spans="1:4" ht="15" customHeight="1" x14ac:dyDescent="0.25">
      <c r="A3" s="225" t="s">
        <v>81</v>
      </c>
      <c r="B3" s="225"/>
      <c r="C3" s="225"/>
      <c r="D3" s="225"/>
    </row>
    <row r="4" spans="1:4" ht="15" customHeight="1" x14ac:dyDescent="0.25">
      <c r="A4" s="231" t="s">
        <v>82</v>
      </c>
      <c r="B4" s="232"/>
      <c r="C4" s="232"/>
      <c r="D4" s="232"/>
    </row>
    <row r="5" spans="1:4" ht="15" customHeight="1" x14ac:dyDescent="0.25">
      <c r="A5" s="225" t="s">
        <v>83</v>
      </c>
      <c r="B5" s="225"/>
      <c r="C5" s="225"/>
      <c r="D5" s="225"/>
    </row>
    <row r="6" spans="1:4" ht="25.5" customHeight="1" x14ac:dyDescent="0.25">
      <c r="A6" s="225" t="s">
        <v>84</v>
      </c>
      <c r="B6" s="225"/>
      <c r="C6" s="225"/>
      <c r="D6" s="225"/>
    </row>
    <row r="7" spans="1:4" x14ac:dyDescent="0.25">
      <c r="A7" s="225" t="s">
        <v>198</v>
      </c>
      <c r="B7" s="225"/>
      <c r="C7" s="225"/>
      <c r="D7" s="225"/>
    </row>
    <row r="8" spans="1:4" ht="30" customHeight="1" x14ac:dyDescent="0.25">
      <c r="A8" s="226" t="s">
        <v>12</v>
      </c>
      <c r="B8" s="226"/>
      <c r="C8" s="226"/>
      <c r="D8" s="226"/>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8" sqref="E28:E29"/>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132</v>
      </c>
      <c r="B1" s="36" t="s">
        <v>133</v>
      </c>
      <c r="C1" s="36" t="s">
        <v>1</v>
      </c>
      <c r="D1" s="36" t="s">
        <v>8</v>
      </c>
    </row>
    <row r="2" spans="1:4" x14ac:dyDescent="0.25">
      <c r="A2" s="40" t="s">
        <v>33</v>
      </c>
      <c r="B2" s="145">
        <v>0</v>
      </c>
      <c r="C2" s="145">
        <v>15</v>
      </c>
      <c r="D2" s="145">
        <v>15</v>
      </c>
    </row>
    <row r="3" spans="1:4" x14ac:dyDescent="0.25">
      <c r="A3" s="9" t="s">
        <v>197</v>
      </c>
      <c r="B3" s="146">
        <v>0</v>
      </c>
      <c r="C3" s="146">
        <v>15</v>
      </c>
      <c r="D3" s="146">
        <v>15</v>
      </c>
    </row>
    <row r="4" spans="1:4" x14ac:dyDescent="0.25">
      <c r="A4" s="40" t="s">
        <v>34</v>
      </c>
      <c r="B4" s="145">
        <v>5463</v>
      </c>
      <c r="C4" s="145">
        <v>36</v>
      </c>
      <c r="D4" s="145">
        <v>5499</v>
      </c>
    </row>
    <row r="5" spans="1:4" x14ac:dyDescent="0.25">
      <c r="A5" s="9" t="s">
        <v>192</v>
      </c>
      <c r="B5" s="146">
        <v>2266</v>
      </c>
      <c r="C5" s="146">
        <v>6</v>
      </c>
      <c r="D5" s="146">
        <v>2272</v>
      </c>
    </row>
    <row r="6" spans="1:4" x14ac:dyDescent="0.25">
      <c r="A6" s="9" t="s">
        <v>140</v>
      </c>
      <c r="B6" s="146">
        <v>3198</v>
      </c>
      <c r="C6" s="146">
        <v>30</v>
      </c>
      <c r="D6" s="146">
        <v>3228</v>
      </c>
    </row>
    <row r="7" spans="1:4" x14ac:dyDescent="0.25">
      <c r="A7" s="40" t="s">
        <v>35</v>
      </c>
      <c r="B7" s="145">
        <v>3</v>
      </c>
      <c r="C7" s="145">
        <v>10</v>
      </c>
      <c r="D7" s="145">
        <v>13</v>
      </c>
    </row>
    <row r="8" spans="1:4" x14ac:dyDescent="0.25">
      <c r="A8" s="40" t="s">
        <v>8</v>
      </c>
      <c r="B8" s="145">
        <v>5466</v>
      </c>
      <c r="C8" s="145">
        <v>61</v>
      </c>
      <c r="D8" s="145">
        <v>5527</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G30" sqref="G30"/>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132</v>
      </c>
      <c r="B1" s="36" t="s">
        <v>195</v>
      </c>
      <c r="C1" s="36" t="s">
        <v>38</v>
      </c>
      <c r="D1" s="36" t="s">
        <v>35</v>
      </c>
      <c r="E1" s="36" t="s">
        <v>8</v>
      </c>
    </row>
    <row r="2" spans="1:5" x14ac:dyDescent="0.25">
      <c r="A2" s="40" t="s">
        <v>33</v>
      </c>
      <c r="B2" s="147">
        <v>12</v>
      </c>
      <c r="C2" s="147">
        <v>1</v>
      </c>
      <c r="D2" s="147">
        <v>2</v>
      </c>
      <c r="E2" s="147">
        <v>15</v>
      </c>
    </row>
    <row r="3" spans="1:5" x14ac:dyDescent="0.25">
      <c r="A3" s="40" t="s">
        <v>34</v>
      </c>
      <c r="B3" s="147">
        <v>1773</v>
      </c>
      <c r="C3" s="147">
        <v>1448</v>
      </c>
      <c r="D3" s="147">
        <v>2279</v>
      </c>
      <c r="E3" s="147">
        <v>5500</v>
      </c>
    </row>
    <row r="4" spans="1:5" x14ac:dyDescent="0.25">
      <c r="A4" s="40" t="s">
        <v>35</v>
      </c>
      <c r="B4" s="147">
        <v>0</v>
      </c>
      <c r="C4" s="147">
        <v>0</v>
      </c>
      <c r="D4" s="147">
        <v>13</v>
      </c>
      <c r="E4" s="147">
        <v>13</v>
      </c>
    </row>
    <row r="5" spans="1:5" x14ac:dyDescent="0.25">
      <c r="A5" s="41" t="s">
        <v>8</v>
      </c>
      <c r="B5" s="147">
        <v>1785</v>
      </c>
      <c r="C5" s="147">
        <v>1449</v>
      </c>
      <c r="D5" s="147">
        <v>2294</v>
      </c>
      <c r="E5" s="147">
        <v>5528</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22" sqref="E22"/>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241" t="s">
        <v>142</v>
      </c>
      <c r="C1" s="241"/>
      <c r="D1" s="241" t="s">
        <v>75</v>
      </c>
      <c r="E1" s="241"/>
    </row>
    <row r="2" spans="1:5" x14ac:dyDescent="0.25">
      <c r="A2" s="36" t="s">
        <v>132</v>
      </c>
      <c r="B2" s="36" t="s">
        <v>133</v>
      </c>
      <c r="C2" s="36" t="s">
        <v>1</v>
      </c>
      <c r="D2" s="36" t="s">
        <v>3</v>
      </c>
      <c r="E2" s="36" t="s">
        <v>1</v>
      </c>
    </row>
    <row r="3" spans="1:5" x14ac:dyDescent="0.25">
      <c r="A3" s="40" t="s">
        <v>33</v>
      </c>
      <c r="B3" s="149">
        <v>0</v>
      </c>
      <c r="C3" s="149">
        <v>17</v>
      </c>
      <c r="D3" s="149">
        <v>0</v>
      </c>
      <c r="E3" s="150">
        <v>13</v>
      </c>
    </row>
    <row r="4" spans="1:5" x14ac:dyDescent="0.25">
      <c r="A4" s="40" t="s">
        <v>34</v>
      </c>
      <c r="B4" s="149">
        <v>5020</v>
      </c>
      <c r="C4" s="149">
        <v>35</v>
      </c>
      <c r="D4" s="149">
        <v>5906</v>
      </c>
      <c r="E4" s="150">
        <v>37</v>
      </c>
    </row>
    <row r="5" spans="1:5" s="38" customFormat="1" x14ac:dyDescent="0.25">
      <c r="A5" s="40" t="s">
        <v>65</v>
      </c>
      <c r="B5" s="149">
        <v>4</v>
      </c>
      <c r="C5" s="149">
        <v>14</v>
      </c>
      <c r="D5" s="149">
        <v>2</v>
      </c>
      <c r="E5" s="149">
        <v>6</v>
      </c>
    </row>
    <row r="6" spans="1:5" ht="15.95" customHeight="1" x14ac:dyDescent="0.25">
      <c r="A6" s="41" t="s">
        <v>8</v>
      </c>
      <c r="B6" s="148">
        <v>5024</v>
      </c>
      <c r="C6" s="148">
        <v>66</v>
      </c>
      <c r="D6" s="148">
        <v>5908</v>
      </c>
      <c r="E6" s="148">
        <v>56</v>
      </c>
    </row>
    <row r="7" spans="1:5" ht="18" customHeight="1" x14ac:dyDescent="0.25">
      <c r="A7" s="227" t="s">
        <v>141</v>
      </c>
      <c r="B7" s="228"/>
      <c r="C7" s="228"/>
      <c r="D7" s="228"/>
      <c r="E7" s="229"/>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19" sqref="D1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41" t="s">
        <v>196</v>
      </c>
      <c r="C1" s="241"/>
      <c r="D1" s="241"/>
      <c r="E1" s="241" t="s">
        <v>75</v>
      </c>
      <c r="F1" s="241"/>
      <c r="G1" s="241"/>
    </row>
    <row r="2" spans="1:7" x14ac:dyDescent="0.25">
      <c r="A2" s="36" t="s">
        <v>132</v>
      </c>
      <c r="B2" s="36" t="s">
        <v>195</v>
      </c>
      <c r="C2" s="36" t="s">
        <v>38</v>
      </c>
      <c r="D2" s="36" t="s">
        <v>35</v>
      </c>
      <c r="E2" s="36" t="s">
        <v>37</v>
      </c>
      <c r="F2" s="36" t="s">
        <v>38</v>
      </c>
      <c r="G2" s="36" t="s">
        <v>35</v>
      </c>
    </row>
    <row r="3" spans="1:7" x14ac:dyDescent="0.25">
      <c r="A3" s="40" t="s">
        <v>33</v>
      </c>
      <c r="B3" s="152">
        <v>13</v>
      </c>
      <c r="C3" s="152">
        <v>1</v>
      </c>
      <c r="D3" s="152">
        <v>3</v>
      </c>
      <c r="E3" s="152">
        <v>11</v>
      </c>
      <c r="F3" s="152">
        <v>1</v>
      </c>
      <c r="G3" s="152">
        <v>1</v>
      </c>
    </row>
    <row r="4" spans="1:7" x14ac:dyDescent="0.25">
      <c r="A4" s="40" t="s">
        <v>34</v>
      </c>
      <c r="B4" s="152">
        <v>1137</v>
      </c>
      <c r="C4" s="152">
        <v>1316</v>
      </c>
      <c r="D4" s="152">
        <v>2602</v>
      </c>
      <c r="E4" s="152">
        <v>2408</v>
      </c>
      <c r="F4" s="152">
        <v>1580</v>
      </c>
      <c r="G4" s="152">
        <v>1955</v>
      </c>
    </row>
    <row r="5" spans="1:7" s="39" customFormat="1" x14ac:dyDescent="0.25">
      <c r="A5" s="40" t="s">
        <v>65</v>
      </c>
      <c r="B5" s="152">
        <v>0</v>
      </c>
      <c r="C5" s="152">
        <v>0</v>
      </c>
      <c r="D5" s="152">
        <v>18</v>
      </c>
      <c r="E5" s="152">
        <v>0</v>
      </c>
      <c r="F5" s="152">
        <v>0</v>
      </c>
      <c r="G5" s="152">
        <v>8</v>
      </c>
    </row>
    <row r="6" spans="1:7" x14ac:dyDescent="0.25">
      <c r="A6" s="41" t="s">
        <v>8</v>
      </c>
      <c r="B6" s="151">
        <v>1150</v>
      </c>
      <c r="C6" s="151">
        <v>1317</v>
      </c>
      <c r="D6" s="151">
        <v>2623</v>
      </c>
      <c r="E6" s="151">
        <v>2419</v>
      </c>
      <c r="F6" s="151">
        <v>1581</v>
      </c>
      <c r="G6" s="151">
        <v>1964</v>
      </c>
    </row>
    <row r="7" spans="1:7" ht="19.5" customHeight="1" x14ac:dyDescent="0.25">
      <c r="A7" s="235" t="s">
        <v>141</v>
      </c>
      <c r="B7" s="236"/>
      <c r="C7" s="236"/>
      <c r="D7" s="236"/>
      <c r="E7" s="236"/>
      <c r="F7" s="236"/>
      <c r="G7" s="237"/>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26" sqref="G26"/>
    </sheetView>
  </sheetViews>
  <sheetFormatPr defaultRowHeight="15" x14ac:dyDescent="0.25"/>
  <cols>
    <col min="1" max="1" width="20.7109375" bestFit="1" customWidth="1"/>
    <col min="2" max="4" width="14.7109375" customWidth="1"/>
  </cols>
  <sheetData>
    <row r="1" spans="1:4" ht="72" customHeight="1" x14ac:dyDescent="0.25">
      <c r="A1" s="226" t="s">
        <v>211</v>
      </c>
      <c r="B1" s="226"/>
      <c r="C1" s="226"/>
      <c r="D1" s="226"/>
    </row>
    <row r="2" spans="1:4" ht="25.5" customHeight="1" x14ac:dyDescent="0.25">
      <c r="A2" s="225" t="s">
        <v>80</v>
      </c>
      <c r="B2" s="225"/>
      <c r="C2" s="225"/>
      <c r="D2" s="225"/>
    </row>
    <row r="3" spans="1:4" x14ac:dyDescent="0.25">
      <c r="A3" s="225" t="s">
        <v>81</v>
      </c>
      <c r="B3" s="225"/>
      <c r="C3" s="225"/>
      <c r="D3" s="225"/>
    </row>
    <row r="4" spans="1:4" x14ac:dyDescent="0.25">
      <c r="A4" s="226" t="s">
        <v>144</v>
      </c>
      <c r="B4" s="226"/>
      <c r="C4" s="226"/>
      <c r="D4" s="226"/>
    </row>
    <row r="5" spans="1:4" x14ac:dyDescent="0.25">
      <c r="A5" s="227" t="s">
        <v>145</v>
      </c>
      <c r="B5" s="228"/>
      <c r="C5" s="228"/>
      <c r="D5" s="229"/>
    </row>
    <row r="6" spans="1:4" ht="25.5" customHeight="1" x14ac:dyDescent="0.25">
      <c r="A6" s="242" t="s">
        <v>12</v>
      </c>
      <c r="B6" s="242"/>
      <c r="C6" s="242"/>
      <c r="D6" s="242"/>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13" sqref="A13"/>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132</v>
      </c>
      <c r="B1" s="36" t="s">
        <v>133</v>
      </c>
      <c r="C1" s="36" t="s">
        <v>1</v>
      </c>
      <c r="D1" s="36" t="s">
        <v>8</v>
      </c>
    </row>
    <row r="2" spans="1:4" x14ac:dyDescent="0.25">
      <c r="A2" s="40" t="s">
        <v>33</v>
      </c>
      <c r="B2" s="191">
        <v>0</v>
      </c>
      <c r="C2" s="191">
        <v>668</v>
      </c>
      <c r="D2" s="191">
        <v>668</v>
      </c>
    </row>
    <row r="3" spans="1:4" x14ac:dyDescent="0.25">
      <c r="A3" s="40" t="s">
        <v>34</v>
      </c>
      <c r="B3" s="191">
        <v>228081</v>
      </c>
      <c r="C3" s="191">
        <v>2198</v>
      </c>
      <c r="D3" s="191">
        <v>230279</v>
      </c>
    </row>
    <row r="4" spans="1:4" x14ac:dyDescent="0.25">
      <c r="A4" s="40" t="s">
        <v>65</v>
      </c>
      <c r="B4" s="191">
        <v>1350</v>
      </c>
      <c r="C4" s="191">
        <v>2279</v>
      </c>
      <c r="D4" s="191">
        <v>3629</v>
      </c>
    </row>
    <row r="5" spans="1:4" x14ac:dyDescent="0.25">
      <c r="A5" s="6" t="s">
        <v>8</v>
      </c>
      <c r="B5" s="191">
        <v>229431</v>
      </c>
      <c r="C5" s="191">
        <v>5146</v>
      </c>
      <c r="D5" s="191">
        <v>234577</v>
      </c>
    </row>
    <row r="6" spans="1:4" ht="27" customHeight="1" x14ac:dyDescent="0.25">
      <c r="A6" s="226" t="s">
        <v>141</v>
      </c>
      <c r="B6" s="226"/>
      <c r="C6" s="226"/>
      <c r="D6" s="243"/>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4" sqref="D24"/>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132</v>
      </c>
      <c r="B1" s="36" t="s">
        <v>139</v>
      </c>
      <c r="C1" s="36" t="s">
        <v>38</v>
      </c>
      <c r="D1" s="36" t="s">
        <v>35</v>
      </c>
      <c r="E1" s="36" t="s">
        <v>8</v>
      </c>
    </row>
    <row r="2" spans="1:5" x14ac:dyDescent="0.25">
      <c r="A2" s="40" t="s">
        <v>193</v>
      </c>
      <c r="B2" s="192">
        <v>29924</v>
      </c>
      <c r="C2" s="192">
        <v>86095</v>
      </c>
      <c r="D2" s="192">
        <v>114927</v>
      </c>
      <c r="E2" s="192">
        <v>230946</v>
      </c>
    </row>
    <row r="3" spans="1:5" x14ac:dyDescent="0.25">
      <c r="A3" s="40" t="s">
        <v>65</v>
      </c>
      <c r="B3" s="192">
        <v>0</v>
      </c>
      <c r="C3" s="192">
        <v>0</v>
      </c>
      <c r="D3" s="192">
        <v>3629</v>
      </c>
      <c r="E3" s="192">
        <v>3629</v>
      </c>
    </row>
    <row r="4" spans="1:5" x14ac:dyDescent="0.25">
      <c r="A4" s="42" t="s">
        <v>8</v>
      </c>
      <c r="B4" s="192">
        <v>29924</v>
      </c>
      <c r="C4" s="192">
        <v>86095</v>
      </c>
      <c r="D4" s="192">
        <v>118556</v>
      </c>
      <c r="E4" s="192">
        <v>234575</v>
      </c>
    </row>
    <row r="5" spans="1:5" ht="15.75" customHeight="1" x14ac:dyDescent="0.25">
      <c r="A5" s="242" t="s">
        <v>141</v>
      </c>
      <c r="B5" s="242"/>
      <c r="C5" s="242"/>
      <c r="D5" s="242"/>
      <c r="E5" s="242"/>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25" sqref="I25"/>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114"/>
      <c r="B1" s="122" t="s">
        <v>202</v>
      </c>
      <c r="C1" s="122" t="s">
        <v>204</v>
      </c>
      <c r="D1" s="122" t="s">
        <v>205</v>
      </c>
      <c r="E1" s="122" t="s">
        <v>206</v>
      </c>
      <c r="F1" s="122" t="s">
        <v>207</v>
      </c>
    </row>
    <row r="2" spans="1:6" x14ac:dyDescent="0.25">
      <c r="A2" s="113" t="s">
        <v>51</v>
      </c>
      <c r="B2" s="120">
        <v>64659</v>
      </c>
      <c r="C2" s="120">
        <v>56424</v>
      </c>
      <c r="D2" s="120">
        <v>45187</v>
      </c>
      <c r="E2" s="120">
        <v>39504</v>
      </c>
      <c r="F2" s="120">
        <v>28594</v>
      </c>
    </row>
    <row r="3" spans="1:6" x14ac:dyDescent="0.25">
      <c r="A3" s="115" t="s">
        <v>184</v>
      </c>
      <c r="B3" s="121">
        <v>32631</v>
      </c>
      <c r="C3" s="121">
        <v>28466</v>
      </c>
      <c r="D3" s="121">
        <v>23248</v>
      </c>
      <c r="E3" s="121">
        <v>18913</v>
      </c>
      <c r="F3" s="121">
        <v>13397</v>
      </c>
    </row>
    <row r="4" spans="1:6" x14ac:dyDescent="0.25">
      <c r="A4" s="115" t="s">
        <v>137</v>
      </c>
      <c r="B4" s="121">
        <v>32028</v>
      </c>
      <c r="C4" s="121">
        <v>27958</v>
      </c>
      <c r="D4" s="121">
        <v>21939</v>
      </c>
      <c r="E4" s="121">
        <v>20591</v>
      </c>
      <c r="F4" s="121">
        <v>15197</v>
      </c>
    </row>
    <row r="5" spans="1:6" x14ac:dyDescent="0.25">
      <c r="A5" s="116" t="s">
        <v>2</v>
      </c>
      <c r="B5" s="120">
        <v>2104</v>
      </c>
      <c r="C5" s="120">
        <v>1894</v>
      </c>
      <c r="D5" s="120">
        <v>1868</v>
      </c>
      <c r="E5" s="120">
        <v>2132</v>
      </c>
      <c r="F5" s="120">
        <v>2024</v>
      </c>
    </row>
    <row r="6" spans="1:6" x14ac:dyDescent="0.25">
      <c r="A6" s="115" t="s">
        <v>185</v>
      </c>
      <c r="B6" s="121">
        <v>1565</v>
      </c>
      <c r="C6" s="121">
        <v>1316</v>
      </c>
      <c r="D6" s="121">
        <v>1308</v>
      </c>
      <c r="E6" s="121">
        <v>1500</v>
      </c>
      <c r="F6" s="121">
        <v>1429</v>
      </c>
    </row>
    <row r="7" spans="1:6" x14ac:dyDescent="0.25">
      <c r="A7" s="115" t="s">
        <v>137</v>
      </c>
      <c r="B7" s="119">
        <v>539</v>
      </c>
      <c r="C7" s="119">
        <v>578</v>
      </c>
      <c r="D7" s="119">
        <v>560</v>
      </c>
      <c r="E7" s="119">
        <v>632</v>
      </c>
      <c r="F7" s="119">
        <v>595</v>
      </c>
    </row>
    <row r="8" spans="1:6" x14ac:dyDescent="0.25">
      <c r="A8" s="116" t="s">
        <v>5</v>
      </c>
      <c r="B8" s="120">
        <v>28483</v>
      </c>
      <c r="C8" s="120">
        <v>23101</v>
      </c>
      <c r="D8" s="120">
        <v>16976</v>
      </c>
      <c r="E8" s="120">
        <v>17046</v>
      </c>
      <c r="F8" s="120">
        <v>11054</v>
      </c>
    </row>
    <row r="9" spans="1:6" x14ac:dyDescent="0.25">
      <c r="A9" s="115" t="s">
        <v>185</v>
      </c>
      <c r="B9" s="121">
        <v>13439</v>
      </c>
      <c r="C9" s="121">
        <v>10614</v>
      </c>
      <c r="D9" s="121">
        <v>7642</v>
      </c>
      <c r="E9" s="121">
        <v>6936</v>
      </c>
      <c r="F9" s="121">
        <v>5090</v>
      </c>
    </row>
    <row r="10" spans="1:6" x14ac:dyDescent="0.25">
      <c r="A10" s="115" t="s">
        <v>137</v>
      </c>
      <c r="B10" s="121">
        <v>15044</v>
      </c>
      <c r="C10" s="121">
        <v>12487</v>
      </c>
      <c r="D10" s="121">
        <v>9334</v>
      </c>
      <c r="E10" s="121">
        <v>10110</v>
      </c>
      <c r="F10" s="121">
        <v>5964</v>
      </c>
    </row>
    <row r="11" spans="1:6" x14ac:dyDescent="0.25">
      <c r="A11" s="116" t="s">
        <v>187</v>
      </c>
      <c r="B11" s="117" t="s">
        <v>4</v>
      </c>
      <c r="C11" s="117" t="s">
        <v>4</v>
      </c>
      <c r="D11" s="117" t="s">
        <v>4</v>
      </c>
      <c r="E11" s="117" t="s">
        <v>4</v>
      </c>
      <c r="F11" s="117" t="s">
        <v>4</v>
      </c>
    </row>
    <row r="12" spans="1:6" x14ac:dyDescent="0.25">
      <c r="A12" s="115" t="s">
        <v>185</v>
      </c>
      <c r="B12" s="118" t="s">
        <v>4</v>
      </c>
      <c r="C12" s="118" t="s">
        <v>4</v>
      </c>
      <c r="D12" s="118" t="s">
        <v>4</v>
      </c>
      <c r="E12" s="118" t="s">
        <v>4</v>
      </c>
      <c r="F12" s="118" t="s">
        <v>4</v>
      </c>
    </row>
    <row r="13" spans="1:6" x14ac:dyDescent="0.25">
      <c r="A13" s="115" t="s">
        <v>137</v>
      </c>
      <c r="B13" s="118" t="s">
        <v>4</v>
      </c>
      <c r="C13" s="118" t="s">
        <v>4</v>
      </c>
      <c r="D13" s="118" t="s">
        <v>4</v>
      </c>
      <c r="E13" s="118" t="s">
        <v>4</v>
      </c>
      <c r="F13" s="118" t="s">
        <v>4</v>
      </c>
    </row>
    <row r="14" spans="1:6" x14ac:dyDescent="0.25">
      <c r="A14" s="116" t="s">
        <v>6</v>
      </c>
      <c r="B14" s="117" t="s">
        <v>4</v>
      </c>
      <c r="C14" s="117" t="s">
        <v>4</v>
      </c>
      <c r="D14" s="117" t="s">
        <v>4</v>
      </c>
      <c r="E14" s="117" t="s">
        <v>4</v>
      </c>
      <c r="F14" s="117" t="s">
        <v>4</v>
      </c>
    </row>
    <row r="15" spans="1:6" x14ac:dyDescent="0.25">
      <c r="A15" s="115" t="s">
        <v>185</v>
      </c>
      <c r="B15" s="118" t="s">
        <v>4</v>
      </c>
      <c r="C15" s="118" t="s">
        <v>4</v>
      </c>
      <c r="D15" s="118" t="s">
        <v>4</v>
      </c>
      <c r="E15" s="118" t="s">
        <v>4</v>
      </c>
      <c r="F15" s="118" t="s">
        <v>4</v>
      </c>
    </row>
    <row r="16" spans="1:6" x14ac:dyDescent="0.25">
      <c r="A16" s="115" t="s">
        <v>137</v>
      </c>
      <c r="B16" s="118" t="s">
        <v>4</v>
      </c>
      <c r="C16" s="118" t="s">
        <v>4</v>
      </c>
      <c r="D16" s="118" t="s">
        <v>4</v>
      </c>
      <c r="E16" s="118" t="s">
        <v>4</v>
      </c>
      <c r="F16" s="118" t="s">
        <v>4</v>
      </c>
    </row>
    <row r="17" spans="1:6" x14ac:dyDescent="0.25">
      <c r="A17" s="116" t="s">
        <v>7</v>
      </c>
      <c r="B17" s="117" t="s">
        <v>4</v>
      </c>
      <c r="C17" s="117" t="s">
        <v>4</v>
      </c>
      <c r="D17" s="117" t="s">
        <v>4</v>
      </c>
      <c r="E17" s="117" t="s">
        <v>4</v>
      </c>
      <c r="F17" s="117" t="s">
        <v>4</v>
      </c>
    </row>
    <row r="18" spans="1:6" x14ac:dyDescent="0.25">
      <c r="A18" s="115" t="s">
        <v>185</v>
      </c>
      <c r="B18" s="121" t="s">
        <v>4</v>
      </c>
      <c r="C18" s="121" t="s">
        <v>4</v>
      </c>
      <c r="D18" s="121" t="s">
        <v>4</v>
      </c>
      <c r="E18" s="121" t="s">
        <v>4</v>
      </c>
      <c r="F18" s="121" t="s">
        <v>4</v>
      </c>
    </row>
    <row r="19" spans="1:6" x14ac:dyDescent="0.25">
      <c r="A19" s="115" t="s">
        <v>137</v>
      </c>
      <c r="B19" s="121" t="s">
        <v>4</v>
      </c>
      <c r="C19" s="121" t="s">
        <v>4</v>
      </c>
      <c r="D19" s="121" t="s">
        <v>4</v>
      </c>
      <c r="E19" s="121" t="s">
        <v>4</v>
      </c>
      <c r="F19" s="121" t="s">
        <v>4</v>
      </c>
    </row>
    <row r="20" spans="1:6" x14ac:dyDescent="0.25">
      <c r="A20" s="116" t="s">
        <v>8</v>
      </c>
      <c r="B20" s="120">
        <v>95246</v>
      </c>
      <c r="C20" s="120">
        <v>81419</v>
      </c>
      <c r="D20" s="120">
        <v>64031</v>
      </c>
      <c r="E20" s="120">
        <v>58682</v>
      </c>
      <c r="F20" s="120">
        <v>41672</v>
      </c>
    </row>
    <row r="21" spans="1:6" x14ac:dyDescent="0.25">
      <c r="A21" s="210"/>
      <c r="B21" s="211"/>
      <c r="C21" s="211"/>
      <c r="D21" s="211"/>
      <c r="E21" s="211"/>
      <c r="F21" s="212"/>
    </row>
    <row r="22" spans="1:6" ht="108" customHeight="1" x14ac:dyDescent="0.25">
      <c r="A22" s="218" t="s">
        <v>189</v>
      </c>
      <c r="B22" s="219"/>
      <c r="C22" s="219"/>
      <c r="D22" s="219"/>
      <c r="E22" s="219"/>
      <c r="F22" s="220"/>
    </row>
    <row r="23" spans="1:6" ht="15" customHeight="1" x14ac:dyDescent="0.25">
      <c r="A23" s="218" t="s">
        <v>13</v>
      </c>
      <c r="B23" s="219"/>
      <c r="C23" s="219"/>
      <c r="D23" s="219"/>
      <c r="E23" s="219"/>
      <c r="F23" s="220"/>
    </row>
    <row r="24" spans="1:6" ht="18.75" customHeight="1" x14ac:dyDescent="0.25">
      <c r="A24" s="218" t="s">
        <v>14</v>
      </c>
      <c r="B24" s="219"/>
      <c r="C24" s="219"/>
      <c r="D24" s="219"/>
      <c r="E24" s="219"/>
      <c r="F24" s="220"/>
    </row>
    <row r="25" spans="1:6" ht="18" customHeight="1" x14ac:dyDescent="0.25">
      <c r="A25" s="218" t="s">
        <v>11</v>
      </c>
      <c r="B25" s="219"/>
      <c r="C25" s="219"/>
      <c r="D25" s="219"/>
      <c r="E25" s="219"/>
      <c r="F25" s="220"/>
    </row>
    <row r="26" spans="1:6" ht="30" customHeight="1" x14ac:dyDescent="0.25">
      <c r="A26" s="200" t="s">
        <v>12</v>
      </c>
      <c r="B26" s="201"/>
      <c r="C26" s="201"/>
      <c r="D26" s="201"/>
      <c r="E26" s="201"/>
      <c r="F26" s="20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17" sqref="C17"/>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238" t="s">
        <v>142</v>
      </c>
      <c r="C1" s="239"/>
      <c r="D1" s="238" t="s">
        <v>75</v>
      </c>
      <c r="E1" s="239"/>
    </row>
    <row r="2" spans="1:5" x14ac:dyDescent="0.25">
      <c r="A2" s="36" t="s">
        <v>132</v>
      </c>
      <c r="B2" s="36" t="s">
        <v>133</v>
      </c>
      <c r="C2" s="36" t="s">
        <v>1</v>
      </c>
      <c r="D2" s="36" t="s">
        <v>3</v>
      </c>
      <c r="E2" s="36" t="s">
        <v>1</v>
      </c>
    </row>
    <row r="3" spans="1:5" x14ac:dyDescent="0.25">
      <c r="A3" s="40" t="s">
        <v>33</v>
      </c>
      <c r="B3" s="193">
        <v>0</v>
      </c>
      <c r="C3" s="193">
        <v>1093</v>
      </c>
      <c r="D3" s="193">
        <v>0</v>
      </c>
      <c r="E3" s="193">
        <v>244</v>
      </c>
    </row>
    <row r="4" spans="1:5" x14ac:dyDescent="0.25">
      <c r="A4" s="40" t="s">
        <v>194</v>
      </c>
      <c r="B4" s="193">
        <v>287987</v>
      </c>
      <c r="C4" s="193">
        <v>4635</v>
      </c>
      <c r="D4" s="193">
        <v>170874</v>
      </c>
      <c r="E4" s="193">
        <v>4321</v>
      </c>
    </row>
    <row r="5" spans="1:5" ht="15.95" customHeight="1" x14ac:dyDescent="0.25">
      <c r="A5" s="41" t="s">
        <v>8</v>
      </c>
      <c r="B5" s="193">
        <v>287987</v>
      </c>
      <c r="C5" s="193">
        <v>5728</v>
      </c>
      <c r="D5" s="193">
        <v>170874</v>
      </c>
      <c r="E5" s="193">
        <v>4565</v>
      </c>
    </row>
    <row r="6" spans="1:5" ht="18.75" customHeight="1" x14ac:dyDescent="0.25">
      <c r="A6" s="244" t="s">
        <v>141</v>
      </c>
      <c r="B6" s="245"/>
      <c r="C6" s="245"/>
      <c r="D6" s="245"/>
      <c r="E6" s="246"/>
    </row>
    <row r="7" spans="1:5" x14ac:dyDescent="0.25">
      <c r="D7" s="30"/>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9" sqref="C1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41" t="s">
        <v>196</v>
      </c>
      <c r="C1" s="241"/>
      <c r="D1" s="241"/>
      <c r="E1" s="241" t="s">
        <v>75</v>
      </c>
      <c r="F1" s="241"/>
      <c r="G1" s="241"/>
    </row>
    <row r="2" spans="1:7" x14ac:dyDescent="0.25">
      <c r="A2" s="36" t="s">
        <v>132</v>
      </c>
      <c r="B2" s="36" t="s">
        <v>195</v>
      </c>
      <c r="C2" s="36" t="s">
        <v>38</v>
      </c>
      <c r="D2" s="36" t="s">
        <v>35</v>
      </c>
      <c r="E2" s="36" t="s">
        <v>37</v>
      </c>
      <c r="F2" s="36" t="s">
        <v>38</v>
      </c>
      <c r="G2" s="36" t="s">
        <v>35</v>
      </c>
    </row>
    <row r="3" spans="1:7" x14ac:dyDescent="0.25">
      <c r="A3" s="40" t="s">
        <v>193</v>
      </c>
      <c r="B3" s="195">
        <v>23273</v>
      </c>
      <c r="C3" s="195">
        <v>106124</v>
      </c>
      <c r="D3" s="195">
        <v>159497</v>
      </c>
      <c r="E3" s="195">
        <v>36576</v>
      </c>
      <c r="F3" s="195">
        <v>66067</v>
      </c>
      <c r="G3" s="195">
        <v>70358</v>
      </c>
    </row>
    <row r="4" spans="1:7" x14ac:dyDescent="0.25">
      <c r="A4" s="40" t="s">
        <v>65</v>
      </c>
      <c r="B4" s="194">
        <v>0</v>
      </c>
      <c r="C4" s="194">
        <v>0</v>
      </c>
      <c r="D4" s="195">
        <v>4821</v>
      </c>
      <c r="E4" s="195">
        <v>0</v>
      </c>
      <c r="F4" s="195">
        <v>0</v>
      </c>
      <c r="G4" s="195">
        <v>2438</v>
      </c>
    </row>
    <row r="5" spans="1:7" x14ac:dyDescent="0.25">
      <c r="A5" s="41" t="s">
        <v>8</v>
      </c>
      <c r="B5" s="195">
        <v>23273</v>
      </c>
      <c r="C5" s="195">
        <v>106124</v>
      </c>
      <c r="D5" s="195">
        <v>164318</v>
      </c>
      <c r="E5" s="195">
        <v>36576</v>
      </c>
      <c r="F5" s="195">
        <v>66067</v>
      </c>
      <c r="G5" s="195">
        <v>72796</v>
      </c>
    </row>
    <row r="6" spans="1:7" ht="20.25" customHeight="1" x14ac:dyDescent="0.25">
      <c r="A6" s="235" t="s">
        <v>141</v>
      </c>
      <c r="B6" s="236"/>
      <c r="C6" s="236"/>
      <c r="D6" s="236"/>
      <c r="E6" s="236"/>
      <c r="F6" s="236"/>
      <c r="G6" s="237"/>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26" sqref="F26"/>
    </sheetView>
  </sheetViews>
  <sheetFormatPr defaultRowHeight="15" x14ac:dyDescent="0.25"/>
  <cols>
    <col min="1" max="1" width="20.7109375" bestFit="1" customWidth="1"/>
    <col min="2" max="4" width="14.7109375" customWidth="1"/>
  </cols>
  <sheetData>
    <row r="1" spans="1:4" ht="88.5" customHeight="1" x14ac:dyDescent="0.25">
      <c r="A1" s="226" t="s">
        <v>212</v>
      </c>
      <c r="B1" s="226"/>
      <c r="C1" s="226"/>
      <c r="D1" s="226"/>
    </row>
    <row r="2" spans="1:4" ht="25.5" customHeight="1" x14ac:dyDescent="0.25">
      <c r="A2" s="225" t="s">
        <v>80</v>
      </c>
      <c r="B2" s="225"/>
      <c r="C2" s="225"/>
      <c r="D2" s="225"/>
    </row>
    <row r="3" spans="1:4" x14ac:dyDescent="0.25">
      <c r="A3" s="225" t="s">
        <v>81</v>
      </c>
      <c r="B3" s="225"/>
      <c r="C3" s="225"/>
      <c r="D3" s="225"/>
    </row>
    <row r="4" spans="1:4" x14ac:dyDescent="0.25">
      <c r="A4" s="226" t="s">
        <v>144</v>
      </c>
      <c r="B4" s="226"/>
      <c r="C4" s="226"/>
      <c r="D4" s="226"/>
    </row>
    <row r="5" spans="1:4" x14ac:dyDescent="0.25">
      <c r="A5" s="227" t="s">
        <v>145</v>
      </c>
      <c r="B5" s="228"/>
      <c r="C5" s="228"/>
      <c r="D5" s="229"/>
    </row>
    <row r="6" spans="1:4" ht="25.5" customHeight="1" x14ac:dyDescent="0.25">
      <c r="A6" s="242" t="s">
        <v>12</v>
      </c>
      <c r="B6" s="242"/>
      <c r="C6" s="242"/>
      <c r="D6" s="242"/>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17" sqref="D17"/>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157</v>
      </c>
      <c r="B1" s="196" t="s">
        <v>202</v>
      </c>
      <c r="C1" s="196" t="s">
        <v>204</v>
      </c>
      <c r="D1" s="196" t="s">
        <v>205</v>
      </c>
      <c r="E1" s="196" t="s">
        <v>206</v>
      </c>
      <c r="F1" s="196" t="s">
        <v>207</v>
      </c>
    </row>
    <row r="2" spans="1:7" x14ac:dyDescent="0.25">
      <c r="A2" s="44" t="s">
        <v>158</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159</v>
      </c>
      <c r="B4" s="45" t="s">
        <v>4</v>
      </c>
      <c r="C4" s="45" t="s">
        <v>4</v>
      </c>
      <c r="D4" s="45" t="s">
        <v>4</v>
      </c>
      <c r="E4" s="45" t="s">
        <v>4</v>
      </c>
      <c r="F4" s="45" t="s">
        <v>4</v>
      </c>
    </row>
    <row r="5" spans="1:7" x14ac:dyDescent="0.25">
      <c r="A5" s="49" t="s">
        <v>160</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161</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250" t="s">
        <v>213</v>
      </c>
      <c r="B9" s="251"/>
      <c r="C9" s="251"/>
      <c r="D9" s="251"/>
      <c r="E9" s="251"/>
      <c r="F9" s="252"/>
    </row>
    <row r="10" spans="1:7" ht="16.5" customHeight="1" x14ac:dyDescent="0.25">
      <c r="A10" s="253" t="s">
        <v>22</v>
      </c>
      <c r="B10" s="254"/>
      <c r="C10" s="254"/>
      <c r="D10" s="254"/>
      <c r="E10" s="254"/>
      <c r="F10" s="255"/>
    </row>
    <row r="11" spans="1:7" ht="15" customHeight="1" x14ac:dyDescent="0.25">
      <c r="A11" s="253" t="s">
        <v>162</v>
      </c>
      <c r="B11" s="254"/>
      <c r="C11" s="254"/>
      <c r="D11" s="254"/>
      <c r="E11" s="254"/>
      <c r="F11" s="255"/>
    </row>
    <row r="12" spans="1:7" ht="15.75" customHeight="1" x14ac:dyDescent="0.25">
      <c r="A12" s="253" t="s">
        <v>11</v>
      </c>
      <c r="B12" s="254"/>
      <c r="C12" s="254"/>
      <c r="D12" s="254"/>
      <c r="E12" s="254"/>
      <c r="F12" s="255"/>
    </row>
    <row r="13" spans="1:7" ht="24.75" customHeight="1" x14ac:dyDescent="0.25">
      <c r="A13" s="247" t="s">
        <v>12</v>
      </c>
      <c r="B13" s="248"/>
      <c r="C13" s="248"/>
      <c r="D13" s="248"/>
      <c r="E13" s="248"/>
      <c r="F13" s="249"/>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19" sqref="F1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157</v>
      </c>
      <c r="B1" s="196" t="s">
        <v>202</v>
      </c>
      <c r="C1" s="196" t="s">
        <v>204</v>
      </c>
      <c r="D1" s="196" t="s">
        <v>205</v>
      </c>
      <c r="E1" s="196" t="s">
        <v>206</v>
      </c>
      <c r="F1" s="196" t="s">
        <v>207</v>
      </c>
    </row>
    <row r="2" spans="1:6" x14ac:dyDescent="0.25">
      <c r="A2" s="31" t="s">
        <v>163</v>
      </c>
      <c r="B2" s="43">
        <f>0.85*2000000</f>
        <v>1700000</v>
      </c>
      <c r="C2" s="43">
        <f>0.85*2000000</f>
        <v>1700000</v>
      </c>
      <c r="D2" s="43">
        <f>0.85*2000000</f>
        <v>1700000</v>
      </c>
      <c r="E2" s="43">
        <f>0.85*2000000</f>
        <v>1700000</v>
      </c>
      <c r="F2" s="43">
        <f>0.85*2000000</f>
        <v>1700000</v>
      </c>
    </row>
    <row r="3" spans="1:6" x14ac:dyDescent="0.25">
      <c r="A3" s="17" t="s">
        <v>164</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165</v>
      </c>
      <c r="B5" s="47" t="s">
        <v>4</v>
      </c>
      <c r="C5" s="47" t="s">
        <v>4</v>
      </c>
      <c r="D5" s="47" t="s">
        <v>4</v>
      </c>
      <c r="E5" s="47" t="s">
        <v>4</v>
      </c>
      <c r="F5" s="47" t="s">
        <v>4</v>
      </c>
    </row>
    <row r="6" spans="1:6" x14ac:dyDescent="0.25">
      <c r="A6" s="18" t="s">
        <v>166</v>
      </c>
      <c r="B6" s="47" t="s">
        <v>4</v>
      </c>
      <c r="C6" s="47" t="s">
        <v>4</v>
      </c>
      <c r="D6" s="47" t="s">
        <v>4</v>
      </c>
      <c r="E6" s="47" t="s">
        <v>4</v>
      </c>
      <c r="F6" s="47" t="s">
        <v>4</v>
      </c>
    </row>
    <row r="7" spans="1:6" x14ac:dyDescent="0.25">
      <c r="A7" s="19" t="s">
        <v>167</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257" t="s">
        <v>214</v>
      </c>
      <c r="B9" s="257"/>
      <c r="C9" s="257"/>
      <c r="D9" s="257"/>
      <c r="E9" s="257"/>
      <c r="F9" s="257"/>
    </row>
    <row r="10" spans="1:6" ht="14.25" customHeight="1" x14ac:dyDescent="0.25">
      <c r="A10" s="257" t="s">
        <v>22</v>
      </c>
      <c r="B10" s="257"/>
      <c r="C10" s="257"/>
      <c r="D10" s="257"/>
      <c r="E10" s="257"/>
      <c r="F10" s="257"/>
    </row>
    <row r="11" spans="1:6" ht="15.75" customHeight="1" x14ac:dyDescent="0.25">
      <c r="A11" s="257" t="s">
        <v>168</v>
      </c>
      <c r="B11" s="257"/>
      <c r="C11" s="257"/>
      <c r="D11" s="257"/>
      <c r="E11" s="257"/>
      <c r="F11" s="257"/>
    </row>
    <row r="12" spans="1:6" ht="15" customHeight="1" x14ac:dyDescent="0.25">
      <c r="A12" s="257" t="s">
        <v>169</v>
      </c>
      <c r="B12" s="257"/>
      <c r="C12" s="257"/>
      <c r="D12" s="257"/>
      <c r="E12" s="257"/>
      <c r="F12" s="257"/>
    </row>
    <row r="13" spans="1:6" ht="14.25" customHeight="1" x14ac:dyDescent="0.25">
      <c r="A13" s="253" t="s">
        <v>39</v>
      </c>
      <c r="B13" s="254"/>
      <c r="C13" s="254"/>
      <c r="D13" s="254"/>
      <c r="E13" s="254"/>
      <c r="F13" s="255"/>
    </row>
    <row r="14" spans="1:6" ht="26.25" customHeight="1" x14ac:dyDescent="0.25">
      <c r="A14" s="256" t="s">
        <v>12</v>
      </c>
      <c r="B14" s="256"/>
      <c r="C14" s="256"/>
      <c r="D14" s="256"/>
      <c r="E14" s="256"/>
      <c r="F14" s="256"/>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38" sqref="A3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157</v>
      </c>
      <c r="B1" s="196" t="s">
        <v>202</v>
      </c>
      <c r="C1" s="196" t="s">
        <v>204</v>
      </c>
      <c r="D1" s="196" t="s">
        <v>205</v>
      </c>
      <c r="E1" s="196" t="s">
        <v>206</v>
      </c>
      <c r="F1" s="196" t="s">
        <v>207</v>
      </c>
    </row>
    <row r="2" spans="1:6" x14ac:dyDescent="0.25">
      <c r="A2" s="31" t="s">
        <v>170</v>
      </c>
      <c r="B2" s="43">
        <f>0.85*37000000</f>
        <v>31450000</v>
      </c>
      <c r="C2" s="43">
        <f>0.85*37000000</f>
        <v>31450000</v>
      </c>
      <c r="D2" s="43">
        <f>0.85*37000000</f>
        <v>31450000</v>
      </c>
      <c r="E2" s="43">
        <f>0.85*37000000</f>
        <v>31450000</v>
      </c>
      <c r="F2" s="43">
        <f>0.85*37000000</f>
        <v>31450000</v>
      </c>
    </row>
    <row r="3" spans="1:6" x14ac:dyDescent="0.25">
      <c r="A3" s="17" t="s">
        <v>171</v>
      </c>
      <c r="B3" s="47" t="s">
        <v>4</v>
      </c>
      <c r="C3" s="47" t="s">
        <v>4</v>
      </c>
      <c r="D3" s="47" t="s">
        <v>4</v>
      </c>
      <c r="E3" s="47" t="s">
        <v>4</v>
      </c>
      <c r="F3" s="47" t="s">
        <v>4</v>
      </c>
    </row>
    <row r="4" spans="1:6" x14ac:dyDescent="0.25">
      <c r="A4" s="18" t="s">
        <v>172</v>
      </c>
      <c r="B4" s="47" t="s">
        <v>4</v>
      </c>
      <c r="C4" s="47" t="s">
        <v>4</v>
      </c>
      <c r="D4" s="47" t="s">
        <v>4</v>
      </c>
      <c r="E4" s="47" t="s">
        <v>4</v>
      </c>
      <c r="F4" s="47" t="s">
        <v>4</v>
      </c>
    </row>
    <row r="5" spans="1:6" x14ac:dyDescent="0.25">
      <c r="A5" s="18" t="s">
        <v>160</v>
      </c>
      <c r="B5" s="47" t="s">
        <v>4</v>
      </c>
      <c r="C5" s="47" t="s">
        <v>4</v>
      </c>
      <c r="D5" s="47" t="s">
        <v>4</v>
      </c>
      <c r="E5" s="47" t="s">
        <v>4</v>
      </c>
      <c r="F5" s="47" t="s">
        <v>4</v>
      </c>
    </row>
    <row r="6" spans="1:6" x14ac:dyDescent="0.25">
      <c r="A6" s="18" t="s">
        <v>173</v>
      </c>
      <c r="B6" s="47" t="s">
        <v>4</v>
      </c>
      <c r="C6" s="47" t="s">
        <v>4</v>
      </c>
      <c r="D6" s="47" t="s">
        <v>4</v>
      </c>
      <c r="E6" s="47" t="s">
        <v>4</v>
      </c>
      <c r="F6" s="47" t="s">
        <v>4</v>
      </c>
    </row>
    <row r="7" spans="1:6" x14ac:dyDescent="0.25">
      <c r="A7" s="19" t="s">
        <v>69</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257" t="s">
        <v>214</v>
      </c>
      <c r="B9" s="257"/>
      <c r="C9" s="257"/>
      <c r="D9" s="257"/>
      <c r="E9" s="257"/>
      <c r="F9" s="257"/>
    </row>
    <row r="10" spans="1:6" ht="14.25" customHeight="1" x14ac:dyDescent="0.25">
      <c r="A10" s="257" t="s">
        <v>22</v>
      </c>
      <c r="B10" s="257"/>
      <c r="C10" s="257"/>
      <c r="D10" s="257"/>
      <c r="E10" s="257"/>
      <c r="F10" s="257"/>
    </row>
    <row r="11" spans="1:6" ht="15.75" customHeight="1" x14ac:dyDescent="0.25">
      <c r="A11" s="257" t="s">
        <v>174</v>
      </c>
      <c r="B11" s="257"/>
      <c r="C11" s="257"/>
      <c r="D11" s="257"/>
      <c r="E11" s="257"/>
      <c r="F11" s="257"/>
    </row>
    <row r="12" spans="1:6" ht="15" customHeight="1" x14ac:dyDescent="0.25">
      <c r="A12" s="253" t="s">
        <v>11</v>
      </c>
      <c r="B12" s="254"/>
      <c r="C12" s="254"/>
      <c r="D12" s="254"/>
      <c r="E12" s="254"/>
      <c r="F12" s="255"/>
    </row>
    <row r="13" spans="1:6" ht="27.75" customHeight="1" x14ac:dyDescent="0.25">
      <c r="A13" s="256" t="s">
        <v>12</v>
      </c>
      <c r="B13" s="256"/>
      <c r="C13" s="256"/>
      <c r="D13" s="256"/>
      <c r="E13" s="256"/>
      <c r="F13" s="256"/>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3" sqref="C33"/>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157"/>
      <c r="B1" s="158" t="s">
        <v>202</v>
      </c>
      <c r="C1" s="158" t="s">
        <v>204</v>
      </c>
      <c r="D1" s="158" t="s">
        <v>205</v>
      </c>
      <c r="E1" s="158" t="s">
        <v>206</v>
      </c>
      <c r="F1" s="158" t="s">
        <v>207</v>
      </c>
    </row>
    <row r="2" spans="1:6" x14ac:dyDescent="0.25">
      <c r="A2" s="153" t="s">
        <v>51</v>
      </c>
      <c r="B2" s="156">
        <v>3412627</v>
      </c>
      <c r="C2" s="156">
        <v>3175950.9313099999</v>
      </c>
      <c r="D2" s="156">
        <v>2266460.3996799998</v>
      </c>
      <c r="E2" s="156">
        <v>2021212.3</v>
      </c>
      <c r="F2" s="156">
        <v>1585778</v>
      </c>
    </row>
    <row r="3" spans="1:6" ht="15" customHeight="1" x14ac:dyDescent="0.25">
      <c r="A3" s="159" t="s">
        <v>175</v>
      </c>
      <c r="B3" s="155">
        <v>2706549</v>
      </c>
      <c r="C3" s="155">
        <v>2350276.6697</v>
      </c>
      <c r="D3" s="155">
        <v>1482447.2226</v>
      </c>
      <c r="E3" s="155">
        <v>1400682</v>
      </c>
      <c r="F3" s="155">
        <v>1026447</v>
      </c>
    </row>
    <row r="4" spans="1:6" ht="15" customHeight="1" x14ac:dyDescent="0.25">
      <c r="A4" s="159" t="s">
        <v>176</v>
      </c>
      <c r="B4" s="155">
        <v>706078</v>
      </c>
      <c r="C4" s="155">
        <v>825674.26161000005</v>
      </c>
      <c r="D4" s="155">
        <v>784013.17708000005</v>
      </c>
      <c r="E4" s="155">
        <v>620530.30000000005</v>
      </c>
      <c r="F4" s="155">
        <v>559331</v>
      </c>
    </row>
    <row r="5" spans="1:6" ht="15" customHeight="1" x14ac:dyDescent="0.25">
      <c r="A5" s="153" t="s">
        <v>2</v>
      </c>
      <c r="B5" s="156">
        <v>113673</v>
      </c>
      <c r="C5" s="156">
        <v>74377.397165000002</v>
      </c>
      <c r="D5" s="156">
        <v>79615.256743999998</v>
      </c>
      <c r="E5" s="156">
        <v>124189.7</v>
      </c>
      <c r="F5" s="156">
        <v>96847.79</v>
      </c>
    </row>
    <row r="6" spans="1:6" ht="15" customHeight="1" x14ac:dyDescent="0.25">
      <c r="A6" s="159" t="s">
        <v>177</v>
      </c>
      <c r="B6" s="154" t="s">
        <v>178</v>
      </c>
      <c r="C6" s="154" t="s">
        <v>178</v>
      </c>
      <c r="D6" s="154" t="s">
        <v>178</v>
      </c>
      <c r="E6" s="154" t="s">
        <v>178</v>
      </c>
      <c r="F6" s="154" t="s">
        <v>178</v>
      </c>
    </row>
    <row r="7" spans="1:6" ht="15" customHeight="1" x14ac:dyDescent="0.25">
      <c r="A7" s="159" t="s">
        <v>176</v>
      </c>
      <c r="B7" s="155">
        <v>113673</v>
      </c>
      <c r="C7" s="155">
        <v>74377.397165000002</v>
      </c>
      <c r="D7" s="155">
        <v>79615.256743999998</v>
      </c>
      <c r="E7" s="155">
        <v>124189.7</v>
      </c>
      <c r="F7" s="155">
        <v>96847.79</v>
      </c>
    </row>
    <row r="8" spans="1:6" ht="15" customHeight="1" x14ac:dyDescent="0.25">
      <c r="A8" s="153" t="s">
        <v>5</v>
      </c>
      <c r="B8" s="156">
        <v>551220</v>
      </c>
      <c r="C8" s="156">
        <v>470122.22682699998</v>
      </c>
      <c r="D8" s="156">
        <v>326611.70611799997</v>
      </c>
      <c r="E8" s="156">
        <v>289212.38199999998</v>
      </c>
      <c r="F8" s="156">
        <v>234576.5</v>
      </c>
    </row>
    <row r="9" spans="1:6" ht="15" customHeight="1" x14ac:dyDescent="0.25">
      <c r="A9" s="159" t="s">
        <v>177</v>
      </c>
      <c r="B9" s="155">
        <v>542409</v>
      </c>
      <c r="C9" s="155">
        <v>457731.78511</v>
      </c>
      <c r="D9" s="155">
        <v>316573.19188</v>
      </c>
      <c r="E9" s="155">
        <v>283077.8</v>
      </c>
      <c r="F9" s="155">
        <v>229430.7</v>
      </c>
    </row>
    <row r="10" spans="1:6" ht="15" customHeight="1" x14ac:dyDescent="0.25">
      <c r="A10" s="159" t="s">
        <v>176</v>
      </c>
      <c r="B10" s="155">
        <v>8811</v>
      </c>
      <c r="C10" s="155">
        <v>12390.441717</v>
      </c>
      <c r="D10" s="155">
        <v>10038.514238</v>
      </c>
      <c r="E10" s="155">
        <v>6134.5820000000003</v>
      </c>
      <c r="F10" s="155">
        <v>5145.8</v>
      </c>
    </row>
    <row r="11" spans="1:6" ht="15" customHeight="1" x14ac:dyDescent="0.25">
      <c r="A11" s="160" t="s">
        <v>187</v>
      </c>
      <c r="B11" s="161" t="s">
        <v>4</v>
      </c>
      <c r="C11" s="161" t="s">
        <v>4</v>
      </c>
      <c r="D11" s="161" t="s">
        <v>4</v>
      </c>
      <c r="E11" s="161" t="s">
        <v>4</v>
      </c>
      <c r="F11" s="161" t="s">
        <v>4</v>
      </c>
    </row>
    <row r="12" spans="1:6" ht="15" customHeight="1" x14ac:dyDescent="0.25">
      <c r="A12" s="159" t="s">
        <v>177</v>
      </c>
      <c r="B12" s="162" t="s">
        <v>4</v>
      </c>
      <c r="C12" s="162" t="s">
        <v>4</v>
      </c>
      <c r="D12" s="162" t="s">
        <v>4</v>
      </c>
      <c r="E12" s="162" t="s">
        <v>4</v>
      </c>
      <c r="F12" s="162" t="s">
        <v>4</v>
      </c>
    </row>
    <row r="13" spans="1:6" ht="15" customHeight="1" x14ac:dyDescent="0.25">
      <c r="A13" s="159" t="s">
        <v>176</v>
      </c>
      <c r="B13" s="162" t="s">
        <v>4</v>
      </c>
      <c r="C13" s="162" t="s">
        <v>4</v>
      </c>
      <c r="D13" s="162" t="s">
        <v>4</v>
      </c>
      <c r="E13" s="162" t="s">
        <v>4</v>
      </c>
      <c r="F13" s="162" t="s">
        <v>4</v>
      </c>
    </row>
    <row r="14" spans="1:6" ht="15" customHeight="1" x14ac:dyDescent="0.25">
      <c r="A14" s="153" t="s">
        <v>6</v>
      </c>
      <c r="B14" s="156" t="s">
        <v>4</v>
      </c>
      <c r="C14" s="156" t="s">
        <v>4</v>
      </c>
      <c r="D14" s="156" t="s">
        <v>4</v>
      </c>
      <c r="E14" s="156" t="s">
        <v>4</v>
      </c>
      <c r="F14" s="156" t="s">
        <v>4</v>
      </c>
    </row>
    <row r="15" spans="1:6" ht="15" customHeight="1" x14ac:dyDescent="0.25">
      <c r="A15" s="159" t="s">
        <v>177</v>
      </c>
      <c r="B15" s="155" t="s">
        <v>4</v>
      </c>
      <c r="C15" s="155" t="s">
        <v>4</v>
      </c>
      <c r="D15" s="155" t="s">
        <v>4</v>
      </c>
      <c r="E15" s="155" t="s">
        <v>4</v>
      </c>
      <c r="F15" s="155" t="s">
        <v>4</v>
      </c>
    </row>
    <row r="16" spans="1:6" ht="15" customHeight="1" x14ac:dyDescent="0.25">
      <c r="A16" s="159" t="s">
        <v>176</v>
      </c>
      <c r="B16" s="155" t="s">
        <v>4</v>
      </c>
      <c r="C16" s="155" t="s">
        <v>4</v>
      </c>
      <c r="D16" s="155" t="s">
        <v>4</v>
      </c>
      <c r="E16" s="155" t="s">
        <v>4</v>
      </c>
      <c r="F16" s="155" t="s">
        <v>4</v>
      </c>
    </row>
    <row r="17" spans="1:6" ht="15" customHeight="1" x14ac:dyDescent="0.25">
      <c r="A17" s="153" t="s">
        <v>7</v>
      </c>
      <c r="B17" s="156" t="s">
        <v>4</v>
      </c>
      <c r="C17" s="156" t="s">
        <v>4</v>
      </c>
      <c r="D17" s="156" t="s">
        <v>4</v>
      </c>
      <c r="E17" s="156" t="s">
        <v>4</v>
      </c>
      <c r="F17" s="156" t="s">
        <v>4</v>
      </c>
    </row>
    <row r="18" spans="1:6" ht="16.5" customHeight="1" x14ac:dyDescent="0.25">
      <c r="A18" s="159" t="s">
        <v>177</v>
      </c>
      <c r="B18" s="155" t="s">
        <v>4</v>
      </c>
      <c r="C18" s="155" t="s">
        <v>4</v>
      </c>
      <c r="D18" s="155" t="s">
        <v>4</v>
      </c>
      <c r="E18" s="155" t="s">
        <v>4</v>
      </c>
      <c r="F18" s="155" t="s">
        <v>4</v>
      </c>
    </row>
    <row r="19" spans="1:6" ht="15.75" customHeight="1" x14ac:dyDescent="0.25">
      <c r="A19" s="159" t="s">
        <v>176</v>
      </c>
      <c r="B19" s="155" t="s">
        <v>4</v>
      </c>
      <c r="C19" s="155" t="s">
        <v>4</v>
      </c>
      <c r="D19" s="155" t="s">
        <v>4</v>
      </c>
      <c r="E19" s="155" t="s">
        <v>4</v>
      </c>
      <c r="F19" s="155" t="s">
        <v>4</v>
      </c>
    </row>
    <row r="20" spans="1:6" ht="15.95" customHeight="1" x14ac:dyDescent="0.25">
      <c r="A20" s="153" t="s">
        <v>8</v>
      </c>
      <c r="B20" s="156">
        <v>4077520</v>
      </c>
      <c r="C20" s="156">
        <v>3720450.5553019997</v>
      </c>
      <c r="D20" s="156">
        <v>2672687.3625419997</v>
      </c>
      <c r="E20" s="156">
        <v>2434614.3820000002</v>
      </c>
      <c r="F20" s="156">
        <v>1917202.29</v>
      </c>
    </row>
    <row r="21" spans="1:6" ht="15.95" customHeight="1" x14ac:dyDescent="0.25">
      <c r="A21" s="221"/>
      <c r="B21" s="222"/>
      <c r="C21" s="222"/>
      <c r="D21" s="222"/>
      <c r="E21" s="222"/>
      <c r="F21" s="223"/>
    </row>
    <row r="22" spans="1:6" ht="66.75" customHeight="1" x14ac:dyDescent="0.25">
      <c r="A22" s="224" t="s">
        <v>190</v>
      </c>
      <c r="B22" s="224"/>
      <c r="C22" s="224"/>
      <c r="D22" s="224"/>
      <c r="E22" s="224"/>
      <c r="F22" s="224"/>
    </row>
    <row r="23" spans="1:6" ht="15.95" customHeight="1" x14ac:dyDescent="0.25">
      <c r="A23" s="224" t="s">
        <v>13</v>
      </c>
      <c r="B23" s="224"/>
      <c r="C23" s="224"/>
      <c r="D23" s="224"/>
      <c r="E23" s="224"/>
      <c r="F23" s="224"/>
    </row>
    <row r="24" spans="1:6" ht="15" customHeight="1" x14ac:dyDescent="0.25">
      <c r="A24" s="224" t="s">
        <v>10</v>
      </c>
      <c r="B24" s="224"/>
      <c r="C24" s="224"/>
      <c r="D24" s="224"/>
      <c r="E24" s="224"/>
      <c r="F24" s="224"/>
    </row>
    <row r="25" spans="1:6" ht="15" customHeight="1" x14ac:dyDescent="0.25">
      <c r="A25" s="224" t="s">
        <v>11</v>
      </c>
      <c r="B25" s="224"/>
      <c r="C25" s="224"/>
      <c r="D25" s="224"/>
      <c r="E25" s="224"/>
      <c r="F25" s="224"/>
    </row>
    <row r="26" spans="1:6" ht="29.25" customHeight="1" x14ac:dyDescent="0.25">
      <c r="A26" s="200" t="s">
        <v>12</v>
      </c>
      <c r="B26" s="201"/>
      <c r="C26" s="201"/>
      <c r="D26" s="201"/>
      <c r="E26" s="201"/>
      <c r="F26" s="20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2" sqref="H22"/>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167"/>
      <c r="B1" s="168" t="s">
        <v>202</v>
      </c>
      <c r="C1" s="168" t="s">
        <v>204</v>
      </c>
      <c r="D1" s="168" t="s">
        <v>205</v>
      </c>
      <c r="E1" s="168" t="s">
        <v>206</v>
      </c>
      <c r="F1" s="168" t="s">
        <v>207</v>
      </c>
    </row>
    <row r="2" spans="1:6" x14ac:dyDescent="0.25">
      <c r="A2" s="163" t="s">
        <v>51</v>
      </c>
      <c r="B2" s="166">
        <v>6825255</v>
      </c>
      <c r="C2" s="166">
        <v>6351901.8625999996</v>
      </c>
      <c r="D2" s="166">
        <v>4532920.7993999999</v>
      </c>
      <c r="E2" s="166">
        <v>4042425</v>
      </c>
      <c r="F2" s="166">
        <v>3171556</v>
      </c>
    </row>
    <row r="3" spans="1:6" ht="15" customHeight="1" x14ac:dyDescent="0.25">
      <c r="A3" s="169" t="s">
        <v>184</v>
      </c>
      <c r="B3" s="165">
        <v>3975011</v>
      </c>
      <c r="C3" s="165">
        <v>3646233.5411999999</v>
      </c>
      <c r="D3" s="165">
        <v>2663568.0366000002</v>
      </c>
      <c r="E3" s="165">
        <v>2157065</v>
      </c>
      <c r="F3" s="165">
        <v>1750785</v>
      </c>
    </row>
    <row r="4" spans="1:6" ht="15" customHeight="1" x14ac:dyDescent="0.25">
      <c r="A4" s="169" t="s">
        <v>137</v>
      </c>
      <c r="B4" s="165">
        <v>2850244</v>
      </c>
      <c r="C4" s="165">
        <v>2705668.3213999998</v>
      </c>
      <c r="D4" s="165">
        <v>1869352.7627999999</v>
      </c>
      <c r="E4" s="165">
        <v>1885360</v>
      </c>
      <c r="F4" s="165">
        <v>1420771</v>
      </c>
    </row>
    <row r="5" spans="1:6" ht="15" customHeight="1" x14ac:dyDescent="0.25">
      <c r="A5" s="163" t="s">
        <v>2</v>
      </c>
      <c r="B5" s="166">
        <v>227346</v>
      </c>
      <c r="C5" s="166">
        <v>148754.79432799999</v>
      </c>
      <c r="D5" s="166">
        <v>159230.513485</v>
      </c>
      <c r="E5" s="166">
        <v>248379.46</v>
      </c>
      <c r="F5" s="166">
        <v>193695.61</v>
      </c>
    </row>
    <row r="6" spans="1:6" ht="15" customHeight="1" x14ac:dyDescent="0.25">
      <c r="A6" s="169" t="s">
        <v>185</v>
      </c>
      <c r="B6" s="164" t="s">
        <v>203</v>
      </c>
      <c r="C6" s="173">
        <v>117006.69181999999</v>
      </c>
      <c r="D6" s="173">
        <v>108394.81512</v>
      </c>
      <c r="E6" s="173">
        <v>197046.39999999999</v>
      </c>
      <c r="F6" s="173">
        <v>136832.79999999999</v>
      </c>
    </row>
    <row r="7" spans="1:6" ht="15" customHeight="1" x14ac:dyDescent="0.25">
      <c r="A7" s="169" t="s">
        <v>137</v>
      </c>
      <c r="B7" s="165">
        <v>43708</v>
      </c>
      <c r="C7" s="165">
        <v>31748.102508</v>
      </c>
      <c r="D7" s="165">
        <v>50835.698364999997</v>
      </c>
      <c r="E7" s="165">
        <v>51333.06</v>
      </c>
      <c r="F7" s="165">
        <v>56862.81</v>
      </c>
    </row>
    <row r="8" spans="1:6" ht="15" customHeight="1" x14ac:dyDescent="0.25">
      <c r="A8" s="163" t="s">
        <v>5</v>
      </c>
      <c r="B8" s="166">
        <v>1102439</v>
      </c>
      <c r="C8" s="166">
        <v>940244.45364999992</v>
      </c>
      <c r="D8" s="166">
        <v>653223.41223999998</v>
      </c>
      <c r="E8" s="166">
        <v>578424.9</v>
      </c>
      <c r="F8" s="166">
        <v>469153.1</v>
      </c>
    </row>
    <row r="9" spans="1:6" ht="15" customHeight="1" x14ac:dyDescent="0.25">
      <c r="A9" s="169" t="s">
        <v>185</v>
      </c>
      <c r="B9" s="165">
        <v>627412</v>
      </c>
      <c r="C9" s="165">
        <v>542051.08693999995</v>
      </c>
      <c r="D9" s="165">
        <v>367521.16797000001</v>
      </c>
      <c r="E9" s="165">
        <v>311510.90000000002</v>
      </c>
      <c r="F9" s="165">
        <v>293714.7</v>
      </c>
    </row>
    <row r="10" spans="1:6" ht="15" customHeight="1" x14ac:dyDescent="0.25">
      <c r="A10" s="169" t="s">
        <v>137</v>
      </c>
      <c r="B10" s="165">
        <v>475027</v>
      </c>
      <c r="C10" s="165">
        <v>398193.36670999997</v>
      </c>
      <c r="D10" s="165">
        <v>285702.24427000002</v>
      </c>
      <c r="E10" s="165">
        <v>266914</v>
      </c>
      <c r="F10" s="165">
        <v>175438.4</v>
      </c>
    </row>
    <row r="11" spans="1:6" ht="15" customHeight="1" x14ac:dyDescent="0.25">
      <c r="A11" s="170" t="s">
        <v>187</v>
      </c>
      <c r="B11" s="171" t="s">
        <v>4</v>
      </c>
      <c r="C11" s="171" t="s">
        <v>4</v>
      </c>
      <c r="D11" s="171" t="s">
        <v>4</v>
      </c>
      <c r="E11" s="171" t="s">
        <v>4</v>
      </c>
      <c r="F11" s="171" t="s">
        <v>4</v>
      </c>
    </row>
    <row r="12" spans="1:6" ht="15" customHeight="1" x14ac:dyDescent="0.25">
      <c r="A12" s="169" t="s">
        <v>185</v>
      </c>
      <c r="B12" s="172" t="s">
        <v>4</v>
      </c>
      <c r="C12" s="172" t="s">
        <v>4</v>
      </c>
      <c r="D12" s="172" t="s">
        <v>4</v>
      </c>
      <c r="E12" s="172" t="s">
        <v>4</v>
      </c>
      <c r="F12" s="172" t="s">
        <v>4</v>
      </c>
    </row>
    <row r="13" spans="1:6" ht="15" customHeight="1" x14ac:dyDescent="0.25">
      <c r="A13" s="169" t="s">
        <v>137</v>
      </c>
      <c r="B13" s="172" t="s">
        <v>4</v>
      </c>
      <c r="C13" s="172" t="s">
        <v>4</v>
      </c>
      <c r="D13" s="172" t="s">
        <v>4</v>
      </c>
      <c r="E13" s="172" t="s">
        <v>4</v>
      </c>
      <c r="F13" s="172" t="s">
        <v>4</v>
      </c>
    </row>
    <row r="14" spans="1:6" ht="15" customHeight="1" x14ac:dyDescent="0.25">
      <c r="A14" s="163" t="s">
        <v>6</v>
      </c>
      <c r="B14" s="166" t="s">
        <v>4</v>
      </c>
      <c r="C14" s="166" t="s">
        <v>4</v>
      </c>
      <c r="D14" s="166" t="s">
        <v>4</v>
      </c>
      <c r="E14" s="166" t="s">
        <v>4</v>
      </c>
      <c r="F14" s="166" t="s">
        <v>4</v>
      </c>
    </row>
    <row r="15" spans="1:6" ht="15" customHeight="1" x14ac:dyDescent="0.25">
      <c r="A15" s="169" t="s">
        <v>185</v>
      </c>
      <c r="B15" s="165" t="s">
        <v>4</v>
      </c>
      <c r="C15" s="165" t="s">
        <v>4</v>
      </c>
      <c r="D15" s="165" t="s">
        <v>4</v>
      </c>
      <c r="E15" s="165" t="s">
        <v>4</v>
      </c>
      <c r="F15" s="165" t="s">
        <v>4</v>
      </c>
    </row>
    <row r="16" spans="1:6" ht="15" customHeight="1" x14ac:dyDescent="0.25">
      <c r="A16" s="169" t="s">
        <v>137</v>
      </c>
      <c r="B16" s="165" t="s">
        <v>4</v>
      </c>
      <c r="C16" s="165" t="s">
        <v>4</v>
      </c>
      <c r="D16" s="165" t="s">
        <v>4</v>
      </c>
      <c r="E16" s="165" t="s">
        <v>4</v>
      </c>
      <c r="F16" s="165" t="s">
        <v>4</v>
      </c>
    </row>
    <row r="17" spans="1:6" ht="15" customHeight="1" x14ac:dyDescent="0.25">
      <c r="A17" s="163" t="s">
        <v>7</v>
      </c>
      <c r="B17" s="166" t="s">
        <v>4</v>
      </c>
      <c r="C17" s="166" t="s">
        <v>4</v>
      </c>
      <c r="D17" s="166" t="s">
        <v>4</v>
      </c>
      <c r="E17" s="166" t="s">
        <v>4</v>
      </c>
      <c r="F17" s="166" t="s">
        <v>4</v>
      </c>
    </row>
    <row r="18" spans="1:6" ht="15" customHeight="1" x14ac:dyDescent="0.25">
      <c r="A18" s="169" t="s">
        <v>185</v>
      </c>
      <c r="B18" s="165" t="s">
        <v>4</v>
      </c>
      <c r="C18" s="165" t="s">
        <v>4</v>
      </c>
      <c r="D18" s="165" t="s">
        <v>4</v>
      </c>
      <c r="E18" s="165" t="s">
        <v>4</v>
      </c>
      <c r="F18" s="165" t="s">
        <v>4</v>
      </c>
    </row>
    <row r="19" spans="1:6" ht="15" customHeight="1" x14ac:dyDescent="0.25">
      <c r="A19" s="169" t="s">
        <v>137</v>
      </c>
      <c r="B19" s="165" t="s">
        <v>4</v>
      </c>
      <c r="C19" s="165" t="s">
        <v>4</v>
      </c>
      <c r="D19" s="165" t="s">
        <v>4</v>
      </c>
      <c r="E19" s="165" t="s">
        <v>4</v>
      </c>
      <c r="F19" s="165" t="s">
        <v>4</v>
      </c>
    </row>
    <row r="20" spans="1:6" ht="15" customHeight="1" x14ac:dyDescent="0.25">
      <c r="A20" s="163" t="s">
        <v>8</v>
      </c>
      <c r="B20" s="166">
        <v>8155040</v>
      </c>
      <c r="C20" s="166">
        <v>7440901.1105779996</v>
      </c>
      <c r="D20" s="166">
        <v>5345374.7251249999</v>
      </c>
      <c r="E20" s="166">
        <v>4869229.3600000003</v>
      </c>
      <c r="F20" s="166">
        <v>3834404.71</v>
      </c>
    </row>
    <row r="21" spans="1:6" ht="15" customHeight="1" x14ac:dyDescent="0.25">
      <c r="A21" s="210"/>
      <c r="B21" s="211"/>
      <c r="C21" s="211"/>
      <c r="D21" s="211"/>
      <c r="E21" s="211"/>
      <c r="F21" s="212"/>
    </row>
    <row r="22" spans="1:6" ht="105.75" customHeight="1" x14ac:dyDescent="0.25">
      <c r="A22" s="224" t="s">
        <v>191</v>
      </c>
      <c r="B22" s="224"/>
      <c r="C22" s="224"/>
      <c r="D22" s="224"/>
      <c r="E22" s="224"/>
      <c r="F22" s="224"/>
    </row>
    <row r="23" spans="1:6" ht="15" customHeight="1" x14ac:dyDescent="0.25">
      <c r="A23" s="224" t="s">
        <v>13</v>
      </c>
      <c r="B23" s="224"/>
      <c r="C23" s="224"/>
      <c r="D23" s="224"/>
      <c r="E23" s="224"/>
      <c r="F23" s="224"/>
    </row>
    <row r="24" spans="1:6" ht="14.25" customHeight="1" x14ac:dyDescent="0.25">
      <c r="A24" s="224" t="s">
        <v>14</v>
      </c>
      <c r="B24" s="224"/>
      <c r="C24" s="224"/>
      <c r="D24" s="224"/>
      <c r="E24" s="224"/>
      <c r="F24" s="224"/>
    </row>
    <row r="25" spans="1:6" ht="15.75" customHeight="1" x14ac:dyDescent="0.25">
      <c r="A25" s="224" t="s">
        <v>11</v>
      </c>
      <c r="B25" s="224"/>
      <c r="C25" s="224"/>
      <c r="D25" s="224"/>
      <c r="E25" s="224"/>
      <c r="F25" s="224"/>
    </row>
    <row r="26" spans="1:6" ht="27" customHeight="1" x14ac:dyDescent="0.25">
      <c r="A26" s="200" t="s">
        <v>12</v>
      </c>
      <c r="B26" s="201"/>
      <c r="C26" s="201"/>
      <c r="D26" s="201"/>
      <c r="E26" s="201"/>
      <c r="F26" s="20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4" sqref="C14"/>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74">
        <v>112980093</v>
      </c>
      <c r="C2" s="74">
        <v>69012587</v>
      </c>
      <c r="D2" s="74">
        <v>181992680</v>
      </c>
    </row>
    <row r="3" spans="1:4" x14ac:dyDescent="0.25">
      <c r="A3" s="18" t="s">
        <v>15</v>
      </c>
      <c r="B3" s="74">
        <v>48687418</v>
      </c>
      <c r="C3" s="74">
        <v>7173094</v>
      </c>
      <c r="D3" s="74">
        <v>55860511</v>
      </c>
    </row>
    <row r="4" spans="1:4" x14ac:dyDescent="0.25">
      <c r="A4" s="18" t="s">
        <v>18</v>
      </c>
      <c r="B4" s="74">
        <v>31198869</v>
      </c>
      <c r="C4" s="74">
        <v>9277011</v>
      </c>
      <c r="D4" s="74">
        <v>40475880</v>
      </c>
    </row>
    <row r="5" spans="1:4" x14ac:dyDescent="0.25">
      <c r="A5" s="18" t="s">
        <v>21</v>
      </c>
      <c r="B5" s="74">
        <v>0</v>
      </c>
      <c r="C5" s="74">
        <v>20620272</v>
      </c>
      <c r="D5" s="74">
        <v>20620272</v>
      </c>
    </row>
    <row r="6" spans="1:4" x14ac:dyDescent="0.25">
      <c r="A6" s="19" t="s">
        <v>65</v>
      </c>
      <c r="B6" s="74">
        <v>6583377</v>
      </c>
      <c r="C6" s="74">
        <v>24205974</v>
      </c>
      <c r="D6" s="74">
        <v>30789351</v>
      </c>
    </row>
    <row r="7" spans="1:4" x14ac:dyDescent="0.25">
      <c r="A7" s="20" t="s">
        <v>8</v>
      </c>
      <c r="B7" s="73">
        <v>199449757</v>
      </c>
      <c r="C7" s="73">
        <v>130288938</v>
      </c>
      <c r="D7" s="73">
        <v>329738694</v>
      </c>
    </row>
    <row r="8" spans="1:4" ht="34.5" customHeight="1" x14ac:dyDescent="0.25">
      <c r="A8" s="225" t="s">
        <v>66</v>
      </c>
      <c r="B8" s="225"/>
      <c r="C8" s="225"/>
      <c r="D8" s="225"/>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34" sqref="E34"/>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67</v>
      </c>
      <c r="D1" s="37" t="s">
        <v>23</v>
      </c>
      <c r="E1" s="37" t="s">
        <v>24</v>
      </c>
      <c r="F1" s="37" t="s">
        <v>68</v>
      </c>
      <c r="G1" s="37" t="s">
        <v>26</v>
      </c>
      <c r="H1" s="37" t="s">
        <v>69</v>
      </c>
      <c r="I1" s="37" t="s">
        <v>8</v>
      </c>
    </row>
    <row r="2" spans="1:9" x14ac:dyDescent="0.25">
      <c r="A2" s="18" t="s">
        <v>32</v>
      </c>
      <c r="B2" s="75">
        <v>7826541</v>
      </c>
      <c r="C2" s="75">
        <v>582372</v>
      </c>
      <c r="D2" s="75">
        <v>2443671</v>
      </c>
      <c r="E2" s="75">
        <v>1967336</v>
      </c>
      <c r="F2" s="75">
        <v>403233</v>
      </c>
      <c r="G2" s="75">
        <v>144809</v>
      </c>
      <c r="H2" s="75">
        <v>236929</v>
      </c>
      <c r="I2" s="75">
        <v>13604890</v>
      </c>
    </row>
    <row r="3" spans="1:9" x14ac:dyDescent="0.25">
      <c r="A3" s="17" t="s">
        <v>64</v>
      </c>
      <c r="B3" s="75">
        <v>73930825</v>
      </c>
      <c r="C3" s="75">
        <v>55693072</v>
      </c>
      <c r="D3" s="75">
        <v>12257679</v>
      </c>
      <c r="E3" s="75">
        <v>17089954</v>
      </c>
      <c r="F3" s="75">
        <v>5410225</v>
      </c>
      <c r="G3" s="75">
        <v>4591279</v>
      </c>
      <c r="H3" s="75">
        <v>13019646</v>
      </c>
      <c r="I3" s="75">
        <v>181992680</v>
      </c>
    </row>
    <row r="4" spans="1:9" x14ac:dyDescent="0.25">
      <c r="A4" s="18" t="s">
        <v>15</v>
      </c>
      <c r="B4" s="75">
        <v>16083316</v>
      </c>
      <c r="C4" s="75">
        <v>26608334</v>
      </c>
      <c r="D4" s="75">
        <v>8837750</v>
      </c>
      <c r="E4" s="75">
        <v>10881</v>
      </c>
      <c r="F4" s="75">
        <v>283515</v>
      </c>
      <c r="G4" s="75">
        <v>49945</v>
      </c>
      <c r="H4" s="75">
        <v>3986771</v>
      </c>
      <c r="I4" s="75">
        <v>55860511</v>
      </c>
    </row>
    <row r="5" spans="1:9" x14ac:dyDescent="0.25">
      <c r="A5" s="18" t="s">
        <v>18</v>
      </c>
      <c r="B5" s="75">
        <v>5983164</v>
      </c>
      <c r="C5" s="75">
        <v>23745012</v>
      </c>
      <c r="D5" s="75">
        <v>6999884</v>
      </c>
      <c r="E5" s="75">
        <v>115709</v>
      </c>
      <c r="F5" s="75">
        <v>1626758</v>
      </c>
      <c r="G5" s="75">
        <v>1052908</v>
      </c>
      <c r="H5" s="75">
        <v>952446</v>
      </c>
      <c r="I5" s="75">
        <v>40475880</v>
      </c>
    </row>
    <row r="6" spans="1:9" x14ac:dyDescent="0.25">
      <c r="A6" s="18" t="s">
        <v>21</v>
      </c>
      <c r="B6" s="75">
        <v>8231850</v>
      </c>
      <c r="C6" s="75">
        <v>7871355</v>
      </c>
      <c r="D6" s="75">
        <v>1493441</v>
      </c>
      <c r="E6" s="75">
        <v>2318032</v>
      </c>
      <c r="F6" s="75">
        <v>397673</v>
      </c>
      <c r="G6" s="75">
        <v>20553</v>
      </c>
      <c r="H6" s="75">
        <v>287369</v>
      </c>
      <c r="I6" s="75">
        <v>20620272</v>
      </c>
    </row>
    <row r="7" spans="1:9" x14ac:dyDescent="0.25">
      <c r="A7" s="19" t="s">
        <v>65</v>
      </c>
      <c r="B7" s="75">
        <v>9190389</v>
      </c>
      <c r="C7" s="75">
        <v>5989040</v>
      </c>
      <c r="D7" s="75">
        <v>1243361</v>
      </c>
      <c r="E7" s="75">
        <v>305748</v>
      </c>
      <c r="F7" s="75">
        <v>123587</v>
      </c>
      <c r="G7" s="75">
        <v>98262</v>
      </c>
      <c r="H7" s="75">
        <v>234073</v>
      </c>
      <c r="I7" s="75">
        <v>17184461</v>
      </c>
    </row>
    <row r="8" spans="1:9" x14ac:dyDescent="0.25">
      <c r="A8" s="22" t="s">
        <v>8</v>
      </c>
      <c r="B8" s="76">
        <v>121246085</v>
      </c>
      <c r="C8" s="76">
        <v>120489185</v>
      </c>
      <c r="D8" s="76">
        <v>33275786</v>
      </c>
      <c r="E8" s="76">
        <v>21807660</v>
      </c>
      <c r="F8" s="76">
        <v>8244991</v>
      </c>
      <c r="G8" s="76">
        <v>5957756</v>
      </c>
      <c r="H8" s="76">
        <v>18717234</v>
      </c>
      <c r="I8" s="76">
        <v>329738694</v>
      </c>
    </row>
    <row r="9" spans="1:9" ht="19.5" customHeight="1" x14ac:dyDescent="0.25">
      <c r="A9" s="226" t="s">
        <v>70</v>
      </c>
      <c r="B9" s="226"/>
      <c r="C9" s="226"/>
      <c r="D9" s="226"/>
      <c r="E9" s="226"/>
      <c r="F9" s="226"/>
      <c r="G9" s="226"/>
      <c r="H9" s="226"/>
      <c r="I9" s="226"/>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2014-04-30T16:51:47Z</dcterms:modified>
</cp:coreProperties>
</file>