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activeTab="7"/>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<sst xmlns="http://schemas.openxmlformats.org/spreadsheetml/2006/main" count="1202" uniqueCount="220">
  <si>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</si>
  <si>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</si>
  <si>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</si>
  <si>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</si>
  <si>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</si>
  <si>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</si>
  <si>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</si>
  <si>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</si>
  <si>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</si>
  <si>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</si>
  <si>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</si>
  <si>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</si>
  <si>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</si>
  <si>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</si>
  <si>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</si>
  <si>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</si>
  <si>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</si>
  <si>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</si>
  <si>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</si>
  <si>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</si>
  <si>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</si>
  <si>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</si>
  <si>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</si>
  <si>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</si>
  <si>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</si>
  <si>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</si>
  <si>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</si>
  <si>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</si>
  <si>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</si>
  <si>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</si>
  <si>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</si>
  <si>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</si>
  <si>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</si>
  <si>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</si>
  <si>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</si>
  <si>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</si>
  <si>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</si>
  <si>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</si>
  <si>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</si>
  <si>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</si>
  <si>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</si>
  <si>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</si>
  <si>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</si>
  <si>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</si>
  <si>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</si>
  <si>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</si>
  <si>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</si>
  <si>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</si>
  <si>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</si>
  <si>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</si>
  <si>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</si>
  <si>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</si>
  <si>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</si>
  <si>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</si>
  <si>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</si>
  <si>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</si>
  <si>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</si>
  <si>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</si>
  <si>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</si>
  <si>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</si>
  <si>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</si>
  <si>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</si>
  <si>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</si>
  <si>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</si>
  <si>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</si>
  <si>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</si>
  <si>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</si>
  <si>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</si>
  <si>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</si>
  <si>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</si>
  <si>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</si>
  <si>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</si>
  <si>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</si>
  <si>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</si>
  <si>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</si>
  <si>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</si>
  <si>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</si>
  <si>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</si>
  <si>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</si>
  <si>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</si>
  <si>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</si>
  <si>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</si>
  <si>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</si>
  <si>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</si>
  <si>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</si>
  <si>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</si>
  <si>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</si>
  <si>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</si>
  <si>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</si>
  <si>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</si>
  <si>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</si>
  <si>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</si>
  <si>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</si>
  <si>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</si>
  <si>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</si>
  <si>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</si>
  <si>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</si>
  <si>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</si>
  <si>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</si>
  <si>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</si>
  <si>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</si>
  <si>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</si>
  <si>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</si>
  <si>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</si>
  <si>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</si>
  <si>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</si>
  <si>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</si>
  <si>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</si>
  <si>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</si>
  <si>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</si>
  <si>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</si>
  <si>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</si>
  <si>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</si>
  <si>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</si>
  <si>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</si>
  <si>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</si>
  <si>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</si>
  <si>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</si>
  <si>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</si>
  <si>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</si>
  <si>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</si>
  <si>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</si>
  <si>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</si>
  <si>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</si>
  <si>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</si>
  <si>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</si>
  <si>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</si>
  <si>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</si>
  <si>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</si>
  <si>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</si>
  <si>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</si>
  <si>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</si>
  <si>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</si>
  <si>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</si>
  <si>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</si>
  <si>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</si>
  <si>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</si>
  <si>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</si>
  <si>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</si>
  <si>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</si>
  <si>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</si>
  <si>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</si>
  <si>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</si>
  <si>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</si>
  <si>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</si>
  <si>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</si>
  <si>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</si>
  <si>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</si>
  <si>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</si>
  <si>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</si>
  <si>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</si>
  <si>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</si>
  <si>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</si>
  <si>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</si>
  <si>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</si>
  <si>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</si>
  <si>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</si>
  <si>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</si>
  <si>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</si>
  <si>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</si>
  <si>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</si>
  <si>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</si>
  <si>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</si>
  <si>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</si>
  <si>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</si>
  <si>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</si>
  <si>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</si>
  <si>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</si>
  <si>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</si>
  <si>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</si>
  <si>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</si>
  <si>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</si>
  <si>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</si>
  <si>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</si>
  <si>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</si>
  <si>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</si>
  <si>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</si>
  <si>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</si>
  <si>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</si>
  <si>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</si>
  <si>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</si>
  <si>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</si>
  <si>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</si>
  <si>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</si>
  <si>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</si>
  <si>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</si>
  <si>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</si>
  <si>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</si>
  <si>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</si>
  <si>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</si>
  <si>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</si>
  <si>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</si>
  <si>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</si>
  <si>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</si>
  <si>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</si>
  <si>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</si>
  <si>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</si>
  <si>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</si>
  <si>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</si>
  <si>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</si>
  <si>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April 4</t>
  </si>
  <si>
    <t>April 11</t>
  </si>
  <si>
    <t>April 18</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</si>
  <si>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</si>
  <si>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</si>
  <si>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</si>
  <si>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April 25</t>
  </si>
  <si>
    <t>April11</t>
  </si>
  <si>
    <t xml:space="preserve">                            -  </t>
  </si>
  <si>
    <t xml:space="preserve">                       -  </t>
  </si>
  <si>
    <t xml:space="preserve">                   -  </t>
  </si>
  <si>
    <t>May 2</t>
  </si>
  <si>
    <t>Gross notional amount outstanding, May 2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</si>
  <si>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May 2,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</si>
  <si>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2,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</si>
  <si>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May 2,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</si>
  <si>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2,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</si>
  <si>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May 2 weekly snapshot, by product type, all tenors and currencies.  </t>
  </si>
  <si>
    <t xml:space="preserve">Gross notional amount outstanding, May 2 weekly snapshot, by product type, all participant types, tenors and currencies. </t>
  </si>
  <si>
    <t>* OTHER variable includes the following products: Basis, Cap/Floor, Debt Option, Exotic, Fixed-Fixed, Inflation, and Swaption.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</si>
</sst>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47">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0" fontId="22" fillId="0" borderId="1" xfId="179"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49" fillId="0" borderId="0" xfId="0" applyFont="1"/>
    <xf numFmtId="0" fontId="17" fillId="0" borderId="0" xfId="0" applyFont="1"/>
    <xf numFmtId="0" fontId="50" fillId="0" borderId="0" xfId="0" applyFont="1" applyAlignment="1">
      <alignmen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zoomScale="85" zoomScaleNormal="85" workbookViewId="0">
      <selection activeCell="A26" sqref="A2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41773</v>
      </c>
      <c r="F3" s="35"/>
    </row>
    <row r="4" spans="1:6" x14ac:dyDescent="0.25">
      <c r="A4" s="15" t="s">
        <v>54</v>
      </c>
      <c r="B4" s="16">
        <v>41761</v>
      </c>
    </row>
    <row r="5" spans="1:6" ht="18.75" x14ac:dyDescent="0.3">
      <c r="F5" s="87" t="s">
        <v>203</v>
      </c>
    </row>
    <row r="6" spans="1:6" x14ac:dyDescent="0.25">
      <c r="F6" s="88" t="s">
        <v>204</v>
      </c>
    </row>
    <row r="7" spans="1:6" ht="75" x14ac:dyDescent="0.25">
      <c r="F7" s="89" t="s">
        <v>205</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107</v>
      </c>
    </row>
    <row r="27" spans="1:1" x14ac:dyDescent="0.25">
      <c r="A27" s="2" t="s">
        <v>76</v>
      </c>
    </row>
    <row r="28" spans="1:1" x14ac:dyDescent="0.25">
      <c r="A28" s="2" t="s">
        <v>77</v>
      </c>
    </row>
    <row r="29" spans="1:1" x14ac:dyDescent="0.25">
      <c r="A29" s="2" t="s">
        <v>106</v>
      </c>
    </row>
    <row r="30" spans="1:1" x14ac:dyDescent="0.25">
      <c r="A30" s="2" t="s">
        <v>78</v>
      </c>
    </row>
    <row r="32" spans="1:1" x14ac:dyDescent="0.25">
      <c r="A32" s="2" t="s">
        <v>86</v>
      </c>
    </row>
    <row r="33" spans="1:1" x14ac:dyDescent="0.25">
      <c r="A33" s="2" t="s">
        <v>87</v>
      </c>
    </row>
    <row r="34" spans="1:1" x14ac:dyDescent="0.25">
      <c r="A34" s="2" t="s">
        <v>88</v>
      </c>
    </row>
    <row r="35" spans="1:1" x14ac:dyDescent="0.25">
      <c r="A35" s="2" t="s">
        <v>105</v>
      </c>
    </row>
    <row r="36" spans="1:1" x14ac:dyDescent="0.25">
      <c r="A36" s="2" t="s">
        <v>85</v>
      </c>
    </row>
    <row r="38" spans="1:1" x14ac:dyDescent="0.25">
      <c r="A38" s="2" t="s">
        <v>89</v>
      </c>
    </row>
    <row r="39" spans="1:1" x14ac:dyDescent="0.25">
      <c r="A39" s="2" t="s">
        <v>90</v>
      </c>
    </row>
    <row r="40" spans="1:1" x14ac:dyDescent="0.25">
      <c r="A40" s="2" t="s">
        <v>91</v>
      </c>
    </row>
    <row r="41" spans="1:1" x14ac:dyDescent="0.25">
      <c r="A41" s="2" t="s">
        <v>92</v>
      </c>
    </row>
    <row r="42" spans="1:1" x14ac:dyDescent="0.25">
      <c r="A42" s="2" t="s">
        <v>93</v>
      </c>
    </row>
    <row r="43" spans="1:1" x14ac:dyDescent="0.25">
      <c r="A43" s="2"/>
    </row>
    <row r="44" spans="1:1" x14ac:dyDescent="0.25">
      <c r="A44" s="3" t="s">
        <v>59</v>
      </c>
    </row>
    <row r="46" spans="1:1" x14ac:dyDescent="0.25">
      <c r="A46" s="2" t="s">
        <v>97</v>
      </c>
    </row>
    <row r="47" spans="1:1" x14ac:dyDescent="0.25">
      <c r="A47" s="2" t="s">
        <v>96</v>
      </c>
    </row>
    <row r="48" spans="1:1" x14ac:dyDescent="0.25">
      <c r="A48" s="2" t="s">
        <v>95</v>
      </c>
    </row>
    <row r="49" spans="1:1" x14ac:dyDescent="0.25">
      <c r="A49" s="2" t="s">
        <v>113</v>
      </c>
    </row>
    <row r="50" spans="1:1" x14ac:dyDescent="0.25">
      <c r="A50" s="2" t="s">
        <v>94</v>
      </c>
    </row>
    <row r="52" spans="1:1" x14ac:dyDescent="0.25">
      <c r="A52" s="2" t="s">
        <v>109</v>
      </c>
    </row>
    <row r="53" spans="1:1" x14ac:dyDescent="0.25">
      <c r="A53" s="2" t="s">
        <v>110</v>
      </c>
    </row>
    <row r="54" spans="1:1" x14ac:dyDescent="0.25">
      <c r="A54" s="2" t="s">
        <v>111</v>
      </c>
    </row>
    <row r="55" spans="1:1" x14ac:dyDescent="0.25">
      <c r="A55" s="2" t="s">
        <v>112</v>
      </c>
    </row>
    <row r="56" spans="1:1" x14ac:dyDescent="0.25">
      <c r="A56" s="2" t="s">
        <v>108</v>
      </c>
    </row>
    <row r="58" spans="1:1" x14ac:dyDescent="0.25">
      <c r="A58" s="2" t="s">
        <v>121</v>
      </c>
    </row>
    <row r="59" spans="1:1" x14ac:dyDescent="0.25">
      <c r="A59" s="2" t="s">
        <v>120</v>
      </c>
    </row>
    <row r="60" spans="1:1" x14ac:dyDescent="0.25">
      <c r="A60" s="2" t="s">
        <v>119</v>
      </c>
    </row>
    <row r="61" spans="1:1" x14ac:dyDescent="0.25">
      <c r="A61" s="2" t="s">
        <v>118</v>
      </c>
    </row>
    <row r="62" spans="1:1" x14ac:dyDescent="0.25">
      <c r="A62" s="2" t="s">
        <v>117</v>
      </c>
    </row>
    <row r="64" spans="1:1" x14ac:dyDescent="0.25">
      <c r="A64" s="3" t="s">
        <v>47</v>
      </c>
    </row>
    <row r="66" spans="1:1" x14ac:dyDescent="0.25">
      <c r="A66" s="2" t="s">
        <v>147</v>
      </c>
    </row>
    <row r="67" spans="1:1" x14ac:dyDescent="0.25">
      <c r="A67" s="2" t="s">
        <v>127</v>
      </c>
    </row>
    <row r="68" spans="1:1" x14ac:dyDescent="0.25">
      <c r="A68" s="2" t="s">
        <v>128</v>
      </c>
    </row>
    <row r="69" spans="1:1" x14ac:dyDescent="0.25">
      <c r="A69" s="2" t="s">
        <v>129</v>
      </c>
    </row>
    <row r="70" spans="1:1" x14ac:dyDescent="0.25">
      <c r="A70" s="2" t="s">
        <v>130</v>
      </c>
    </row>
    <row r="72" spans="1:1" x14ac:dyDescent="0.25">
      <c r="A72" s="2" t="s">
        <v>146</v>
      </c>
    </row>
    <row r="73" spans="1:1" x14ac:dyDescent="0.25">
      <c r="A73" s="2" t="s">
        <v>148</v>
      </c>
    </row>
    <row r="74" spans="1:1" x14ac:dyDescent="0.25">
      <c r="A74" s="2" t="s">
        <v>149</v>
      </c>
    </row>
    <row r="75" spans="1:1" x14ac:dyDescent="0.25">
      <c r="A75" s="2" t="s">
        <v>150</v>
      </c>
    </row>
    <row r="76" spans="1:1" x14ac:dyDescent="0.25">
      <c r="A76" s="2" t="s">
        <v>145</v>
      </c>
    </row>
    <row r="78" spans="1:1" x14ac:dyDescent="0.25">
      <c r="A78" s="2" t="s">
        <v>152</v>
      </c>
    </row>
    <row r="79" spans="1:1" x14ac:dyDescent="0.25">
      <c r="A79" s="2" t="s">
        <v>153</v>
      </c>
    </row>
    <row r="80" spans="1:1" x14ac:dyDescent="0.25">
      <c r="A80" s="2" t="s">
        <v>154</v>
      </c>
    </row>
    <row r="81" spans="1:1" x14ac:dyDescent="0.25">
      <c r="A81" s="2" t="s">
        <v>155</v>
      </c>
    </row>
    <row r="82" spans="1:1" x14ac:dyDescent="0.25">
      <c r="A82" s="2" t="s">
        <v>151</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19" sqref="E19:F19"/>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70</v>
      </c>
      <c r="C1" s="37" t="s">
        <v>27</v>
      </c>
      <c r="D1" s="37" t="s">
        <v>28</v>
      </c>
      <c r="E1" s="37" t="s">
        <v>29</v>
      </c>
      <c r="F1" s="37" t="s">
        <v>30</v>
      </c>
      <c r="G1" s="53" t="s">
        <v>102</v>
      </c>
      <c r="H1" s="8" t="s">
        <v>8</v>
      </c>
    </row>
    <row r="2" spans="1:8" x14ac:dyDescent="0.25">
      <c r="A2" s="18" t="s">
        <v>32</v>
      </c>
      <c r="B2" s="99">
        <v>94572</v>
      </c>
      <c r="C2" s="99">
        <v>83180</v>
      </c>
      <c r="D2" s="99">
        <v>912274</v>
      </c>
      <c r="E2" s="99">
        <v>2550032</v>
      </c>
      <c r="F2" s="99">
        <v>3794338</v>
      </c>
      <c r="G2" s="99">
        <v>6290437</v>
      </c>
      <c r="H2" s="99">
        <v>13724833</v>
      </c>
    </row>
    <row r="3" spans="1:8" x14ac:dyDescent="0.25">
      <c r="A3" s="17" t="s">
        <v>64</v>
      </c>
      <c r="B3" s="99">
        <v>2850583</v>
      </c>
      <c r="C3" s="99">
        <v>1169893</v>
      </c>
      <c r="D3" s="99">
        <v>9172982</v>
      </c>
      <c r="E3" s="99">
        <v>22845833</v>
      </c>
      <c r="F3" s="99">
        <v>44425586</v>
      </c>
      <c r="G3" s="99">
        <v>106730788</v>
      </c>
      <c r="H3" s="99">
        <v>187195665</v>
      </c>
    </row>
    <row r="4" spans="1:8" x14ac:dyDescent="0.25">
      <c r="A4" s="18" t="s">
        <v>15</v>
      </c>
      <c r="B4" s="99">
        <v>7776959</v>
      </c>
      <c r="C4" s="99">
        <v>12103441</v>
      </c>
      <c r="D4" s="99">
        <v>21459829</v>
      </c>
      <c r="E4" s="99">
        <v>13640298</v>
      </c>
      <c r="F4" s="99">
        <v>1370272</v>
      </c>
      <c r="G4" s="99">
        <v>8289</v>
      </c>
      <c r="H4" s="99">
        <v>56359088</v>
      </c>
    </row>
    <row r="5" spans="1:8" x14ac:dyDescent="0.25">
      <c r="A5" s="18" t="s">
        <v>18</v>
      </c>
      <c r="B5" s="99">
        <v>7905918</v>
      </c>
      <c r="C5" s="99">
        <v>5467890</v>
      </c>
      <c r="D5" s="99">
        <v>12424919</v>
      </c>
      <c r="E5" s="99">
        <v>11501565</v>
      </c>
      <c r="F5" s="99">
        <v>4279373</v>
      </c>
      <c r="G5" s="99">
        <v>1402843</v>
      </c>
      <c r="H5" s="99">
        <v>42982508</v>
      </c>
    </row>
    <row r="6" spans="1:8" x14ac:dyDescent="0.25">
      <c r="A6" s="18" t="s">
        <v>21</v>
      </c>
      <c r="B6" s="99">
        <v>1059309</v>
      </c>
      <c r="C6" s="99">
        <v>1370503</v>
      </c>
      <c r="D6" s="99">
        <v>2985994</v>
      </c>
      <c r="E6" s="99">
        <v>3166804</v>
      </c>
      <c r="F6" s="99">
        <v>4122587</v>
      </c>
      <c r="G6" s="99">
        <v>8006766</v>
      </c>
      <c r="H6" s="99">
        <v>20711963</v>
      </c>
    </row>
    <row r="7" spans="1:8" x14ac:dyDescent="0.25">
      <c r="A7" s="18" t="s">
        <v>65</v>
      </c>
      <c r="B7" s="99">
        <v>3837071</v>
      </c>
      <c r="C7" s="99">
        <v>217009</v>
      </c>
      <c r="D7" s="99">
        <v>686975</v>
      </c>
      <c r="E7" s="99">
        <v>1026615</v>
      </c>
      <c r="F7" s="99">
        <v>3208655</v>
      </c>
      <c r="G7" s="99">
        <v>8208114</v>
      </c>
      <c r="H7" s="99">
        <v>17184439</v>
      </c>
    </row>
    <row r="8" spans="1:8" x14ac:dyDescent="0.25">
      <c r="A8" s="22" t="s">
        <v>8</v>
      </c>
      <c r="B8" s="100">
        <v>23524412</v>
      </c>
      <c r="C8" s="100">
        <v>20411916</v>
      </c>
      <c r="D8" s="100">
        <v>47642973</v>
      </c>
      <c r="E8" s="100">
        <v>54731147</v>
      </c>
      <c r="F8" s="100">
        <v>61200811</v>
      </c>
      <c r="G8" s="100">
        <v>130647237</v>
      </c>
      <c r="H8" s="100">
        <v>338158496</v>
      </c>
    </row>
    <row r="9" spans="1:8" ht="24" customHeight="1" x14ac:dyDescent="0.25">
      <c r="A9" s="216" t="s">
        <v>69</v>
      </c>
      <c r="B9" s="217"/>
      <c r="C9" s="217"/>
      <c r="D9" s="217"/>
      <c r="E9" s="217"/>
      <c r="F9" s="217"/>
      <c r="G9" s="217"/>
      <c r="H9" s="218"/>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19" sqref="D19"/>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219" t="s">
        <v>73</v>
      </c>
      <c r="C1" s="219"/>
      <c r="D1" s="219" t="s">
        <v>74</v>
      </c>
      <c r="E1" s="219"/>
    </row>
    <row r="2" spans="1:7" x14ac:dyDescent="0.25">
      <c r="A2" s="50" t="s">
        <v>62</v>
      </c>
      <c r="B2" s="50" t="s">
        <v>63</v>
      </c>
      <c r="C2" s="50" t="s">
        <v>1</v>
      </c>
      <c r="D2" s="50" t="s">
        <v>3</v>
      </c>
      <c r="E2" s="50" t="s">
        <v>1</v>
      </c>
    </row>
    <row r="3" spans="1:7" x14ac:dyDescent="0.25">
      <c r="A3" s="17" t="s">
        <v>64</v>
      </c>
      <c r="B3" s="105">
        <v>210129196</v>
      </c>
      <c r="C3" s="105">
        <v>92543118</v>
      </c>
      <c r="D3" s="105">
        <v>25842983</v>
      </c>
      <c r="E3" s="105">
        <v>45876034</v>
      </c>
    </row>
    <row r="4" spans="1:7" x14ac:dyDescent="0.25">
      <c r="A4" s="18" t="s">
        <v>15</v>
      </c>
      <c r="B4" s="105">
        <v>92552341</v>
      </c>
      <c r="C4" s="105">
        <v>11746805</v>
      </c>
      <c r="D4" s="105">
        <v>6051863</v>
      </c>
      <c r="E4" s="105">
        <v>2367167</v>
      </c>
    </row>
    <row r="5" spans="1:7" x14ac:dyDescent="0.25">
      <c r="A5" s="18" t="s">
        <v>18</v>
      </c>
      <c r="B5" s="105">
        <v>56678039</v>
      </c>
      <c r="C5" s="105">
        <v>13910244</v>
      </c>
      <c r="D5" s="105">
        <v>10097310</v>
      </c>
      <c r="E5" s="105">
        <v>5279422</v>
      </c>
    </row>
    <row r="6" spans="1:7" x14ac:dyDescent="0.25">
      <c r="A6" s="18" t="s">
        <v>65</v>
      </c>
      <c r="B6" s="105">
        <v>12616037</v>
      </c>
      <c r="C6" s="105">
        <v>68143084</v>
      </c>
      <c r="D6" s="105">
        <v>864806</v>
      </c>
      <c r="E6" s="105">
        <v>21618540</v>
      </c>
    </row>
    <row r="7" spans="1:7" x14ac:dyDescent="0.25">
      <c r="A7" s="22" t="s">
        <v>8</v>
      </c>
      <c r="B7" s="104">
        <v>371975613</v>
      </c>
      <c r="C7" s="104">
        <v>186343251</v>
      </c>
      <c r="D7" s="104">
        <v>42856962</v>
      </c>
      <c r="E7" s="104">
        <v>75141163</v>
      </c>
      <c r="G7" s="21"/>
    </row>
    <row r="8" spans="1:7" ht="33.75" customHeight="1" x14ac:dyDescent="0.25">
      <c r="A8" s="214" t="s">
        <v>75</v>
      </c>
      <c r="B8" s="214"/>
      <c r="C8" s="214"/>
      <c r="D8" s="214"/>
      <c r="E8" s="214"/>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20" sqref="F20"/>
    </sheetView>
  </sheetViews>
  <sheetFormatPr defaultRowHeight="15" x14ac:dyDescent="0.25"/>
  <cols>
    <col min="1" max="1" width="24.7109375" customWidth="1"/>
    <col min="2" max="4" width="14.7109375" customWidth="1"/>
  </cols>
  <sheetData>
    <row r="1" spans="1:4" ht="73.5" customHeight="1" x14ac:dyDescent="0.25">
      <c r="A1" s="214" t="s">
        <v>212</v>
      </c>
      <c r="B1" s="214"/>
      <c r="C1" s="214"/>
      <c r="D1" s="214"/>
    </row>
    <row r="2" spans="1:4" ht="22.5" customHeight="1" x14ac:dyDescent="0.25">
      <c r="A2" s="214" t="s">
        <v>79</v>
      </c>
      <c r="B2" s="214"/>
      <c r="C2" s="214"/>
      <c r="D2" s="214"/>
    </row>
    <row r="3" spans="1:4" ht="18.75" customHeight="1" x14ac:dyDescent="0.25">
      <c r="A3" s="214" t="s">
        <v>80</v>
      </c>
      <c r="B3" s="214"/>
      <c r="C3" s="214"/>
      <c r="D3" s="214"/>
    </row>
    <row r="4" spans="1:4" ht="18.75" customHeight="1" x14ac:dyDescent="0.25">
      <c r="A4" s="220" t="s">
        <v>81</v>
      </c>
      <c r="B4" s="221"/>
      <c r="C4" s="221"/>
      <c r="D4" s="221"/>
    </row>
    <row r="5" spans="1:4" ht="18.75" customHeight="1" x14ac:dyDescent="0.25">
      <c r="A5" s="214" t="s">
        <v>82</v>
      </c>
      <c r="B5" s="214"/>
      <c r="C5" s="214"/>
      <c r="D5" s="214"/>
    </row>
    <row r="6" spans="1:4" ht="18" customHeight="1" x14ac:dyDescent="0.25">
      <c r="A6" s="214" t="s">
        <v>83</v>
      </c>
      <c r="B6" s="214"/>
      <c r="C6" s="214"/>
      <c r="D6" s="214"/>
    </row>
    <row r="7" spans="1:4" ht="22.5" customHeight="1" x14ac:dyDescent="0.25">
      <c r="A7" s="214" t="s">
        <v>84</v>
      </c>
      <c r="B7" s="214"/>
      <c r="C7" s="214"/>
      <c r="D7" s="214"/>
    </row>
    <row r="8" spans="1:4" ht="33.75" customHeight="1" x14ac:dyDescent="0.25">
      <c r="A8" s="215" t="s">
        <v>12</v>
      </c>
      <c r="B8" s="215"/>
      <c r="C8" s="215"/>
      <c r="D8" s="21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7" sqref="D17:D18"/>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125">
        <v>56</v>
      </c>
      <c r="C2" s="125">
        <v>118</v>
      </c>
      <c r="D2" s="125">
        <v>174</v>
      </c>
    </row>
    <row r="3" spans="1:4" x14ac:dyDescent="0.25">
      <c r="A3" s="17" t="s">
        <v>19</v>
      </c>
      <c r="B3" s="125">
        <v>0</v>
      </c>
      <c r="C3" s="125">
        <v>272</v>
      </c>
      <c r="D3" s="125">
        <v>272</v>
      </c>
    </row>
    <row r="4" spans="1:4" x14ac:dyDescent="0.25">
      <c r="A4" s="17" t="s">
        <v>20</v>
      </c>
      <c r="B4" s="124">
        <v>0</v>
      </c>
      <c r="C4" s="124">
        <v>0</v>
      </c>
      <c r="D4" s="125">
        <v>0</v>
      </c>
    </row>
    <row r="5" spans="1:4" x14ac:dyDescent="0.25">
      <c r="A5" s="17" t="s">
        <v>16</v>
      </c>
      <c r="B5" s="124">
        <v>0</v>
      </c>
      <c r="C5" s="124">
        <v>0</v>
      </c>
      <c r="D5" s="125">
        <v>0</v>
      </c>
    </row>
    <row r="6" spans="1:4" x14ac:dyDescent="0.25">
      <c r="A6" s="17" t="s">
        <v>103</v>
      </c>
      <c r="B6" s="125">
        <v>0</v>
      </c>
      <c r="C6" s="125">
        <v>4</v>
      </c>
      <c r="D6" s="125">
        <v>4</v>
      </c>
    </row>
    <row r="7" spans="1:4" x14ac:dyDescent="0.25">
      <c r="A7" s="17" t="s">
        <v>64</v>
      </c>
      <c r="B7" s="125">
        <v>18884</v>
      </c>
      <c r="C7" s="125">
        <v>2561</v>
      </c>
      <c r="D7" s="125">
        <v>21445</v>
      </c>
    </row>
    <row r="8" spans="1:4" x14ac:dyDescent="0.25">
      <c r="A8" s="17" t="s">
        <v>15</v>
      </c>
      <c r="B8" s="125">
        <v>754</v>
      </c>
      <c r="C8" s="125">
        <v>236</v>
      </c>
      <c r="D8" s="125">
        <v>990</v>
      </c>
    </row>
    <row r="9" spans="1:4" x14ac:dyDescent="0.25">
      <c r="A9" s="17" t="s">
        <v>17</v>
      </c>
      <c r="B9" s="125">
        <v>0</v>
      </c>
      <c r="C9" s="125">
        <v>308</v>
      </c>
      <c r="D9" s="125">
        <v>308</v>
      </c>
    </row>
    <row r="10" spans="1:4" x14ac:dyDescent="0.25">
      <c r="A10" s="17" t="s">
        <v>18</v>
      </c>
      <c r="B10" s="125">
        <v>64</v>
      </c>
      <c r="C10" s="125">
        <v>196</v>
      </c>
      <c r="D10" s="125">
        <v>260</v>
      </c>
    </row>
    <row r="11" spans="1:4" x14ac:dyDescent="0.25">
      <c r="A11" s="17" t="s">
        <v>21</v>
      </c>
      <c r="B11" s="125">
        <v>1</v>
      </c>
      <c r="C11" s="125">
        <v>1112</v>
      </c>
      <c r="D11" s="125">
        <v>1113</v>
      </c>
    </row>
    <row r="12" spans="1:4" x14ac:dyDescent="0.25">
      <c r="A12" s="25" t="s">
        <v>8</v>
      </c>
      <c r="B12" s="123">
        <v>19759</v>
      </c>
      <c r="C12" s="123">
        <v>4807</v>
      </c>
      <c r="D12" s="123">
        <v>24566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D18" sqref="D18"/>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32</v>
      </c>
      <c r="B2" s="128">
        <v>148</v>
      </c>
      <c r="C2" s="128">
        <v>5</v>
      </c>
      <c r="D2" s="128">
        <v>5</v>
      </c>
      <c r="E2" s="128">
        <v>8</v>
      </c>
      <c r="F2" s="128">
        <v>6</v>
      </c>
      <c r="G2" s="128">
        <v>0</v>
      </c>
      <c r="H2" s="128">
        <v>2</v>
      </c>
      <c r="I2" s="128">
        <v>174</v>
      </c>
    </row>
    <row r="3" spans="1:9" x14ac:dyDescent="0.25">
      <c r="A3" s="17" t="s">
        <v>19</v>
      </c>
      <c r="B3" s="128">
        <v>250</v>
      </c>
      <c r="C3" s="128">
        <v>8</v>
      </c>
      <c r="D3" s="128">
        <v>6</v>
      </c>
      <c r="E3" s="128">
        <v>1</v>
      </c>
      <c r="F3" s="128">
        <v>0</v>
      </c>
      <c r="G3" s="128">
        <v>4</v>
      </c>
      <c r="H3" s="128">
        <v>3</v>
      </c>
      <c r="I3" s="128">
        <v>272</v>
      </c>
    </row>
    <row r="4" spans="1:9" x14ac:dyDescent="0.25">
      <c r="A4" s="17" t="s">
        <v>20</v>
      </c>
      <c r="B4" s="127">
        <v>0</v>
      </c>
      <c r="C4" s="127">
        <v>0</v>
      </c>
      <c r="D4" s="127">
        <v>0</v>
      </c>
      <c r="E4" s="127">
        <v>0</v>
      </c>
      <c r="F4" s="127">
        <v>0</v>
      </c>
      <c r="G4" s="127">
        <v>0</v>
      </c>
      <c r="H4" s="127">
        <v>0</v>
      </c>
      <c r="I4" s="128">
        <v>0</v>
      </c>
    </row>
    <row r="5" spans="1:9" x14ac:dyDescent="0.25">
      <c r="A5" s="17" t="s">
        <v>16</v>
      </c>
      <c r="B5" s="127">
        <v>0</v>
      </c>
      <c r="C5" s="127">
        <v>0</v>
      </c>
      <c r="D5" s="127">
        <v>0</v>
      </c>
      <c r="E5" s="127">
        <v>0</v>
      </c>
      <c r="F5" s="127">
        <v>0</v>
      </c>
      <c r="G5" s="127">
        <v>0</v>
      </c>
      <c r="H5" s="127">
        <v>0</v>
      </c>
      <c r="I5" s="128">
        <v>0</v>
      </c>
    </row>
    <row r="6" spans="1:9" x14ac:dyDescent="0.25">
      <c r="A6" s="17" t="s">
        <v>103</v>
      </c>
      <c r="B6" s="128">
        <v>3</v>
      </c>
      <c r="C6" s="128">
        <v>0</v>
      </c>
      <c r="D6" s="128">
        <v>0</v>
      </c>
      <c r="E6" s="128">
        <v>1</v>
      </c>
      <c r="F6" s="128">
        <v>0</v>
      </c>
      <c r="G6" s="128">
        <v>0</v>
      </c>
      <c r="H6" s="128">
        <v>0</v>
      </c>
      <c r="I6" s="128">
        <v>4</v>
      </c>
    </row>
    <row r="7" spans="1:9" x14ac:dyDescent="0.25">
      <c r="A7" s="17" t="s">
        <v>64</v>
      </c>
      <c r="B7" s="128">
        <v>12683</v>
      </c>
      <c r="C7" s="128">
        <v>2419</v>
      </c>
      <c r="D7" s="128">
        <v>2403</v>
      </c>
      <c r="E7" s="128">
        <v>1126</v>
      </c>
      <c r="F7" s="128">
        <v>898</v>
      </c>
      <c r="G7" s="128">
        <v>308</v>
      </c>
      <c r="H7" s="128">
        <v>1609</v>
      </c>
      <c r="I7" s="128">
        <v>21445</v>
      </c>
    </row>
    <row r="8" spans="1:9" x14ac:dyDescent="0.25">
      <c r="A8" s="17" t="s">
        <v>15</v>
      </c>
      <c r="B8" s="128">
        <v>166</v>
      </c>
      <c r="C8" s="128">
        <v>122</v>
      </c>
      <c r="D8" s="128">
        <v>435</v>
      </c>
      <c r="E8" s="128">
        <v>0</v>
      </c>
      <c r="F8" s="128">
        <v>180</v>
      </c>
      <c r="G8" s="128">
        <v>1</v>
      </c>
      <c r="H8" s="128">
        <v>86</v>
      </c>
      <c r="I8" s="128">
        <v>990</v>
      </c>
    </row>
    <row r="9" spans="1:9" x14ac:dyDescent="0.25">
      <c r="A9" s="17" t="s">
        <v>17</v>
      </c>
      <c r="B9" s="128">
        <v>234</v>
      </c>
      <c r="C9" s="128">
        <v>51</v>
      </c>
      <c r="D9" s="128">
        <v>23</v>
      </c>
      <c r="E9" s="128">
        <v>0</v>
      </c>
      <c r="F9" s="128">
        <v>0</v>
      </c>
      <c r="G9" s="128">
        <v>0</v>
      </c>
      <c r="H9" s="128">
        <v>0</v>
      </c>
      <c r="I9" s="128">
        <v>308</v>
      </c>
    </row>
    <row r="10" spans="1:9" x14ac:dyDescent="0.25">
      <c r="A10" s="17" t="s">
        <v>18</v>
      </c>
      <c r="B10" s="128">
        <v>59</v>
      </c>
      <c r="C10" s="128">
        <v>39</v>
      </c>
      <c r="D10" s="128">
        <v>22</v>
      </c>
      <c r="E10" s="128">
        <v>0</v>
      </c>
      <c r="F10" s="128">
        <v>31</v>
      </c>
      <c r="G10" s="128">
        <v>0</v>
      </c>
      <c r="H10" s="128">
        <v>109</v>
      </c>
      <c r="I10" s="128">
        <v>260</v>
      </c>
    </row>
    <row r="11" spans="1:9" x14ac:dyDescent="0.25">
      <c r="A11" s="17" t="s">
        <v>21</v>
      </c>
      <c r="B11" s="128">
        <v>641</v>
      </c>
      <c r="C11" s="128">
        <v>206</v>
      </c>
      <c r="D11" s="128">
        <v>54</v>
      </c>
      <c r="E11" s="128">
        <v>123</v>
      </c>
      <c r="F11" s="128">
        <v>24</v>
      </c>
      <c r="G11" s="128">
        <v>21</v>
      </c>
      <c r="H11" s="128">
        <v>44</v>
      </c>
      <c r="I11" s="128">
        <v>1113</v>
      </c>
    </row>
    <row r="12" spans="1:9" x14ac:dyDescent="0.25">
      <c r="A12" s="22" t="s">
        <v>8</v>
      </c>
      <c r="B12" s="126">
        <v>14184</v>
      </c>
      <c r="C12" s="126">
        <v>2850</v>
      </c>
      <c r="D12" s="126">
        <v>2948</v>
      </c>
      <c r="E12" s="126">
        <v>1259</v>
      </c>
      <c r="F12" s="126">
        <v>1139</v>
      </c>
      <c r="G12" s="126">
        <v>334</v>
      </c>
      <c r="H12" s="126">
        <v>1853</v>
      </c>
      <c r="I12" s="126">
        <v>24566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22" sqref="C22:D2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32</v>
      </c>
      <c r="B2" s="131">
        <v>2</v>
      </c>
      <c r="C2" s="131">
        <v>2</v>
      </c>
      <c r="D2" s="131">
        <v>16</v>
      </c>
      <c r="E2" s="131">
        <v>17</v>
      </c>
      <c r="F2" s="131">
        <v>31</v>
      </c>
      <c r="G2" s="131">
        <v>39</v>
      </c>
      <c r="H2" s="131">
        <v>57</v>
      </c>
      <c r="I2" s="131">
        <v>10</v>
      </c>
      <c r="J2" s="131">
        <v>174</v>
      </c>
    </row>
    <row r="3" spans="1:10" x14ac:dyDescent="0.25">
      <c r="A3" s="17" t="s">
        <v>19</v>
      </c>
      <c r="B3" s="131">
        <v>5</v>
      </c>
      <c r="C3" s="131">
        <v>0</v>
      </c>
      <c r="D3" s="131">
        <v>25</v>
      </c>
      <c r="E3" s="131">
        <v>36</v>
      </c>
      <c r="F3" s="131">
        <v>94</v>
      </c>
      <c r="G3" s="131">
        <v>102</v>
      </c>
      <c r="H3" s="131">
        <v>10</v>
      </c>
      <c r="I3" s="131">
        <v>0</v>
      </c>
      <c r="J3" s="131">
        <v>272</v>
      </c>
    </row>
    <row r="4" spans="1:10" x14ac:dyDescent="0.25">
      <c r="A4" s="17" t="s">
        <v>20</v>
      </c>
      <c r="B4" s="129">
        <v>0</v>
      </c>
      <c r="C4" s="129">
        <v>0</v>
      </c>
      <c r="D4" s="129">
        <v>0</v>
      </c>
      <c r="E4" s="129">
        <v>0</v>
      </c>
      <c r="F4" s="129">
        <v>0</v>
      </c>
      <c r="G4" s="129">
        <v>0</v>
      </c>
      <c r="H4" s="129">
        <v>0</v>
      </c>
      <c r="I4" s="129">
        <v>0</v>
      </c>
      <c r="J4" s="131">
        <v>0</v>
      </c>
    </row>
    <row r="5" spans="1:10" x14ac:dyDescent="0.25">
      <c r="A5" s="17" t="s">
        <v>16</v>
      </c>
      <c r="B5" s="129">
        <v>0</v>
      </c>
      <c r="C5" s="129">
        <v>0</v>
      </c>
      <c r="D5" s="129">
        <v>0</v>
      </c>
      <c r="E5" s="129">
        <v>0</v>
      </c>
      <c r="F5" s="129">
        <v>0</v>
      </c>
      <c r="G5" s="129">
        <v>0</v>
      </c>
      <c r="H5" s="129">
        <v>0</v>
      </c>
      <c r="I5" s="129">
        <v>0</v>
      </c>
      <c r="J5" s="131">
        <v>0</v>
      </c>
    </row>
    <row r="6" spans="1:10" x14ac:dyDescent="0.25">
      <c r="A6" s="17" t="s">
        <v>103</v>
      </c>
      <c r="B6" s="131">
        <v>3</v>
      </c>
      <c r="C6" s="131">
        <v>0</v>
      </c>
      <c r="D6" s="131">
        <v>0</v>
      </c>
      <c r="E6" s="131">
        <v>0</v>
      </c>
      <c r="F6" s="131">
        <v>0</v>
      </c>
      <c r="G6" s="131">
        <v>1</v>
      </c>
      <c r="H6" s="131">
        <v>0</v>
      </c>
      <c r="I6" s="131">
        <v>0</v>
      </c>
      <c r="J6" s="131">
        <v>4</v>
      </c>
    </row>
    <row r="7" spans="1:10" x14ac:dyDescent="0.25">
      <c r="A7" s="17" t="s">
        <v>64</v>
      </c>
      <c r="B7" s="131">
        <v>131</v>
      </c>
      <c r="C7" s="131">
        <v>70</v>
      </c>
      <c r="D7" s="131">
        <v>981</v>
      </c>
      <c r="E7" s="131">
        <v>1724</v>
      </c>
      <c r="F7" s="131">
        <v>1627</v>
      </c>
      <c r="G7" s="131">
        <v>8482</v>
      </c>
      <c r="H7" s="131">
        <v>4806</v>
      </c>
      <c r="I7" s="131">
        <v>3625</v>
      </c>
      <c r="J7" s="131">
        <v>21445</v>
      </c>
    </row>
    <row r="8" spans="1:10" x14ac:dyDescent="0.25">
      <c r="A8" s="17" t="s">
        <v>15</v>
      </c>
      <c r="B8" s="131">
        <v>717</v>
      </c>
      <c r="C8" s="131">
        <v>273</v>
      </c>
      <c r="D8" s="131">
        <v>0</v>
      </c>
      <c r="E8" s="131">
        <v>0</v>
      </c>
      <c r="F8" s="131">
        <v>0</v>
      </c>
      <c r="G8" s="131">
        <v>0</v>
      </c>
      <c r="H8" s="131">
        <v>0</v>
      </c>
      <c r="I8" s="131">
        <v>0</v>
      </c>
      <c r="J8" s="131">
        <v>990</v>
      </c>
    </row>
    <row r="9" spans="1:10" x14ac:dyDescent="0.25">
      <c r="A9" s="17" t="s">
        <v>17</v>
      </c>
      <c r="B9" s="131">
        <v>0</v>
      </c>
      <c r="C9" s="131">
        <v>0</v>
      </c>
      <c r="D9" s="131">
        <v>20</v>
      </c>
      <c r="E9" s="131">
        <v>9</v>
      </c>
      <c r="F9" s="131">
        <v>32</v>
      </c>
      <c r="G9" s="131">
        <v>130</v>
      </c>
      <c r="H9" s="131">
        <v>100</v>
      </c>
      <c r="I9" s="131">
        <v>17</v>
      </c>
      <c r="J9" s="131">
        <v>308</v>
      </c>
    </row>
    <row r="10" spans="1:10" x14ac:dyDescent="0.25">
      <c r="A10" s="17" t="s">
        <v>18</v>
      </c>
      <c r="B10" s="131">
        <v>68</v>
      </c>
      <c r="C10" s="131">
        <v>9</v>
      </c>
      <c r="D10" s="131">
        <v>44</v>
      </c>
      <c r="E10" s="131">
        <v>35</v>
      </c>
      <c r="F10" s="131">
        <v>32</v>
      </c>
      <c r="G10" s="131">
        <v>60</v>
      </c>
      <c r="H10" s="131">
        <v>11</v>
      </c>
      <c r="I10" s="131">
        <v>1</v>
      </c>
      <c r="J10" s="131">
        <v>260</v>
      </c>
    </row>
    <row r="11" spans="1:10" x14ac:dyDescent="0.25">
      <c r="A11" s="17" t="s">
        <v>21</v>
      </c>
      <c r="B11" s="131">
        <v>1</v>
      </c>
      <c r="C11" s="131">
        <v>0</v>
      </c>
      <c r="D11" s="131">
        <v>76</v>
      </c>
      <c r="E11" s="131">
        <v>102</v>
      </c>
      <c r="F11" s="131">
        <v>65</v>
      </c>
      <c r="G11" s="131">
        <v>240</v>
      </c>
      <c r="H11" s="131">
        <v>511</v>
      </c>
      <c r="I11" s="131">
        <v>118</v>
      </c>
      <c r="J11" s="131">
        <v>1113</v>
      </c>
    </row>
    <row r="12" spans="1:10" x14ac:dyDescent="0.25">
      <c r="A12" s="22" t="s">
        <v>8</v>
      </c>
      <c r="B12" s="130">
        <v>927</v>
      </c>
      <c r="C12" s="130">
        <v>354</v>
      </c>
      <c r="D12" s="130">
        <v>1162</v>
      </c>
      <c r="E12" s="130">
        <v>1923</v>
      </c>
      <c r="F12" s="130">
        <v>1881</v>
      </c>
      <c r="G12" s="130">
        <v>9054</v>
      </c>
      <c r="H12" s="130">
        <v>5495</v>
      </c>
      <c r="I12" s="130">
        <v>3771</v>
      </c>
      <c r="J12" s="130">
        <v>24566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17" sqref="D17:E18"/>
    </sheetView>
  </sheetViews>
  <sheetFormatPr defaultRowHeight="15" x14ac:dyDescent="0.25"/>
  <cols>
    <col min="1" max="1" width="24.7109375" customWidth="1"/>
    <col min="2" max="5" width="12.7109375" customWidth="1"/>
  </cols>
  <sheetData>
    <row r="1" spans="1:7" ht="15.75" x14ac:dyDescent="0.25">
      <c r="A1" s="23"/>
      <c r="B1" s="219" t="s">
        <v>73</v>
      </c>
      <c r="C1" s="219"/>
      <c r="D1" s="222" t="s">
        <v>74</v>
      </c>
      <c r="E1" s="222"/>
    </row>
    <row r="2" spans="1:7" x14ac:dyDescent="0.25">
      <c r="A2" s="50" t="s">
        <v>62</v>
      </c>
      <c r="B2" s="50" t="s">
        <v>63</v>
      </c>
      <c r="C2" s="50" t="s">
        <v>1</v>
      </c>
      <c r="D2" s="50" t="s">
        <v>3</v>
      </c>
      <c r="E2" s="50" t="s">
        <v>1</v>
      </c>
    </row>
    <row r="3" spans="1:7" x14ac:dyDescent="0.25">
      <c r="A3" s="17" t="s">
        <v>64</v>
      </c>
      <c r="B3" s="134">
        <v>13937</v>
      </c>
      <c r="C3" s="134">
        <v>3212</v>
      </c>
      <c r="D3" s="134">
        <v>23830</v>
      </c>
      <c r="E3" s="134">
        <v>1910</v>
      </c>
    </row>
    <row r="4" spans="1:7" x14ac:dyDescent="0.25">
      <c r="A4" s="18" t="s">
        <v>65</v>
      </c>
      <c r="B4" s="133">
        <v>1649</v>
      </c>
      <c r="C4" s="133">
        <v>3226</v>
      </c>
      <c r="D4" s="133">
        <v>101</v>
      </c>
      <c r="E4" s="133">
        <v>1266</v>
      </c>
    </row>
    <row r="5" spans="1:7" x14ac:dyDescent="0.25">
      <c r="A5" s="22" t="s">
        <v>8</v>
      </c>
      <c r="B5" s="132">
        <v>15586</v>
      </c>
      <c r="C5" s="132">
        <v>6438</v>
      </c>
      <c r="D5" s="132">
        <v>23931</v>
      </c>
      <c r="E5" s="132">
        <v>3176</v>
      </c>
      <c r="G5" s="21"/>
    </row>
    <row r="6" spans="1:7" ht="29.25" customHeight="1" x14ac:dyDescent="0.25">
      <c r="A6" s="214" t="s">
        <v>104</v>
      </c>
      <c r="B6" s="214"/>
      <c r="C6" s="214"/>
      <c r="D6" s="214"/>
      <c r="E6" s="214"/>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4" sqref="G24"/>
    </sheetView>
  </sheetViews>
  <sheetFormatPr defaultRowHeight="15" x14ac:dyDescent="0.25"/>
  <cols>
    <col min="1" max="1" width="24.7109375" customWidth="1"/>
    <col min="2" max="4" width="14.7109375" customWidth="1"/>
  </cols>
  <sheetData>
    <row r="1" spans="1:4" ht="73.5" customHeight="1" x14ac:dyDescent="0.25">
      <c r="A1" s="223" t="s">
        <v>213</v>
      </c>
      <c r="B1" s="223"/>
      <c r="C1" s="223"/>
      <c r="D1" s="223"/>
    </row>
    <row r="2" spans="1:4" ht="22.5" customHeight="1" x14ac:dyDescent="0.25">
      <c r="A2" s="214" t="s">
        <v>79</v>
      </c>
      <c r="B2" s="214"/>
      <c r="C2" s="214"/>
      <c r="D2" s="214"/>
    </row>
    <row r="3" spans="1:4" ht="18.75" customHeight="1" x14ac:dyDescent="0.25">
      <c r="A3" s="214" t="s">
        <v>80</v>
      </c>
      <c r="B3" s="214"/>
      <c r="C3" s="214"/>
      <c r="D3" s="214"/>
    </row>
    <row r="4" spans="1:4" ht="18.75" customHeight="1" x14ac:dyDescent="0.25">
      <c r="A4" s="220" t="s">
        <v>81</v>
      </c>
      <c r="B4" s="221"/>
      <c r="C4" s="221"/>
      <c r="D4" s="221"/>
    </row>
    <row r="5" spans="1:4" ht="18.75" customHeight="1" x14ac:dyDescent="0.25">
      <c r="A5" s="214" t="s">
        <v>82</v>
      </c>
      <c r="B5" s="214"/>
      <c r="C5" s="214"/>
      <c r="D5" s="214"/>
    </row>
    <row r="6" spans="1:4" ht="18" customHeight="1" x14ac:dyDescent="0.25">
      <c r="A6" s="214" t="s">
        <v>83</v>
      </c>
      <c r="B6" s="214"/>
      <c r="C6" s="214"/>
      <c r="D6" s="214"/>
    </row>
    <row r="7" spans="1:4" ht="22.5" customHeight="1" x14ac:dyDescent="0.25">
      <c r="A7" s="214" t="s">
        <v>84</v>
      </c>
      <c r="B7" s="214"/>
      <c r="C7" s="214"/>
      <c r="D7" s="214"/>
    </row>
    <row r="8" spans="1:4" ht="33.75" customHeight="1" x14ac:dyDescent="0.25">
      <c r="A8" s="215" t="s">
        <v>12</v>
      </c>
      <c r="B8" s="215"/>
      <c r="C8" s="215"/>
      <c r="D8" s="21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21" sqref="D21"/>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165">
        <v>1218065</v>
      </c>
      <c r="C2" s="165">
        <v>294906</v>
      </c>
      <c r="D2" s="165">
        <v>1512971</v>
      </c>
    </row>
    <row r="3" spans="1:5" x14ac:dyDescent="0.25">
      <c r="A3" s="18" t="s">
        <v>15</v>
      </c>
      <c r="B3" s="165">
        <v>143984</v>
      </c>
      <c r="C3" s="165">
        <v>70516</v>
      </c>
      <c r="D3" s="165">
        <v>214500</v>
      </c>
      <c r="E3" s="21"/>
    </row>
    <row r="4" spans="1:5" x14ac:dyDescent="0.25">
      <c r="A4" s="19" t="s">
        <v>18</v>
      </c>
      <c r="B4" s="165">
        <v>72134</v>
      </c>
      <c r="C4" s="165">
        <v>122943</v>
      </c>
      <c r="D4" s="165">
        <v>195078</v>
      </c>
    </row>
    <row r="5" spans="1:5" x14ac:dyDescent="0.25">
      <c r="A5" s="19" t="s">
        <v>65</v>
      </c>
      <c r="B5" s="165">
        <v>15896</v>
      </c>
      <c r="C5" s="165">
        <v>244004</v>
      </c>
      <c r="D5" s="165">
        <v>259900</v>
      </c>
    </row>
    <row r="6" spans="1:5" x14ac:dyDescent="0.25">
      <c r="A6" s="20" t="s">
        <v>8</v>
      </c>
      <c r="B6" s="166">
        <v>1450079</v>
      </c>
      <c r="C6" s="166">
        <v>732369</v>
      </c>
      <c r="D6" s="166">
        <v>2182449</v>
      </c>
    </row>
    <row r="7" spans="1:5" ht="39" customHeight="1" x14ac:dyDescent="0.25">
      <c r="A7" s="214" t="s">
        <v>114</v>
      </c>
      <c r="B7" s="214"/>
      <c r="C7" s="214"/>
      <c r="D7" s="214"/>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0" sqref="H20"/>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64</v>
      </c>
      <c r="B2" s="168">
        <v>918409</v>
      </c>
      <c r="C2" s="168">
        <v>380468</v>
      </c>
      <c r="D2" s="168">
        <v>58113</v>
      </c>
      <c r="E2" s="168">
        <v>47807</v>
      </c>
      <c r="F2" s="168">
        <v>32149</v>
      </c>
      <c r="G2" s="168">
        <v>32935</v>
      </c>
      <c r="H2" s="168">
        <v>43089</v>
      </c>
      <c r="I2" s="168">
        <v>1512971</v>
      </c>
    </row>
    <row r="3" spans="1:9" x14ac:dyDescent="0.25">
      <c r="A3" s="18" t="s">
        <v>65</v>
      </c>
      <c r="B3" s="168">
        <v>231633</v>
      </c>
      <c r="C3" s="168">
        <v>159749</v>
      </c>
      <c r="D3" s="168">
        <v>119477</v>
      </c>
      <c r="E3" s="168">
        <v>13519</v>
      </c>
      <c r="F3" s="168">
        <v>110183</v>
      </c>
      <c r="G3" s="168">
        <v>1824</v>
      </c>
      <c r="H3" s="168">
        <v>33089</v>
      </c>
      <c r="I3" s="168">
        <v>669478</v>
      </c>
    </row>
    <row r="4" spans="1:9" x14ac:dyDescent="0.25">
      <c r="A4" s="22" t="s">
        <v>8</v>
      </c>
      <c r="B4" s="167">
        <v>1150042</v>
      </c>
      <c r="C4" s="167">
        <v>540217</v>
      </c>
      <c r="D4" s="167">
        <v>177590</v>
      </c>
      <c r="E4" s="167">
        <v>61326</v>
      </c>
      <c r="F4" s="167">
        <v>142332</v>
      </c>
      <c r="G4" s="167">
        <v>34759</v>
      </c>
      <c r="H4" s="167">
        <v>76178</v>
      </c>
      <c r="I4" s="167">
        <v>2182449</v>
      </c>
    </row>
    <row r="5" spans="1:9" ht="18.75" customHeight="1" x14ac:dyDescent="0.25">
      <c r="A5" s="215" t="s">
        <v>115</v>
      </c>
      <c r="B5" s="215"/>
      <c r="C5" s="215"/>
      <c r="D5" s="215"/>
      <c r="E5" s="215"/>
      <c r="F5" s="215"/>
      <c r="G5" s="215"/>
      <c r="H5" s="215"/>
      <c r="I5" s="215"/>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H17" sqref="H17"/>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96" t="s">
        <v>200</v>
      </c>
      <c r="C1" s="96" t="s">
        <v>201</v>
      </c>
      <c r="D1" s="96" t="s">
        <v>202</v>
      </c>
      <c r="E1" s="188" t="s">
        <v>206</v>
      </c>
      <c r="F1" s="96" t="s">
        <v>211</v>
      </c>
    </row>
    <row r="2" spans="1:7" x14ac:dyDescent="0.25">
      <c r="A2" s="54" t="s">
        <v>51</v>
      </c>
      <c r="B2" s="94">
        <v>338068105.71000004</v>
      </c>
      <c r="C2" s="94">
        <v>333334071.39999998</v>
      </c>
      <c r="D2" s="94">
        <v>329738695.39999998</v>
      </c>
      <c r="E2" s="94">
        <v>334939684.60000002</v>
      </c>
      <c r="F2" s="94">
        <v>338158494.39999998</v>
      </c>
      <c r="G2" s="32"/>
    </row>
    <row r="3" spans="1:7" ht="15" customHeight="1" x14ac:dyDescent="0.25">
      <c r="A3" s="56" t="s">
        <v>174</v>
      </c>
      <c r="B3" s="95">
        <v>206029026.87</v>
      </c>
      <c r="C3" s="95">
        <v>203939554.30000001</v>
      </c>
      <c r="D3" s="95">
        <v>199449757.59999999</v>
      </c>
      <c r="E3" s="95">
        <v>205057075.69999999</v>
      </c>
      <c r="F3" s="95">
        <v>207416288</v>
      </c>
      <c r="G3" s="32"/>
    </row>
    <row r="4" spans="1:7" ht="15" customHeight="1" x14ac:dyDescent="0.25">
      <c r="A4" s="56" t="s">
        <v>175</v>
      </c>
      <c r="B4" s="95">
        <v>132039078.84</v>
      </c>
      <c r="C4" s="95">
        <v>129394517.09999999</v>
      </c>
      <c r="D4" s="95">
        <v>130288937.8</v>
      </c>
      <c r="E4" s="95">
        <v>129882608.90000001</v>
      </c>
      <c r="F4" s="95">
        <v>130742206.40000001</v>
      </c>
    </row>
    <row r="5" spans="1:7" ht="15" customHeight="1" x14ac:dyDescent="0.25">
      <c r="A5" s="57" t="s">
        <v>2</v>
      </c>
      <c r="B5" s="94">
        <v>15962377.529999999</v>
      </c>
      <c r="C5" s="94">
        <v>15476062</v>
      </c>
      <c r="D5" s="94">
        <v>15778305</v>
      </c>
      <c r="E5" s="94">
        <v>15779940</v>
      </c>
      <c r="F5" s="94">
        <v>15863348</v>
      </c>
    </row>
    <row r="6" spans="1:7" ht="15" customHeight="1" x14ac:dyDescent="0.25">
      <c r="A6" s="56" t="s">
        <v>176</v>
      </c>
      <c r="B6" s="93" t="s">
        <v>177</v>
      </c>
      <c r="C6" s="93" t="s">
        <v>177</v>
      </c>
      <c r="D6" s="93" t="s">
        <v>177</v>
      </c>
      <c r="E6" s="93" t="s">
        <v>177</v>
      </c>
      <c r="F6" s="93" t="s">
        <v>177</v>
      </c>
    </row>
    <row r="7" spans="1:7" ht="15" customHeight="1" x14ac:dyDescent="0.25">
      <c r="A7" s="56" t="s">
        <v>175</v>
      </c>
      <c r="B7" s="95">
        <v>15962377.529999999</v>
      </c>
      <c r="C7" s="95">
        <v>15476062</v>
      </c>
      <c r="D7" s="95">
        <v>15778305</v>
      </c>
      <c r="E7" s="95">
        <v>15779940</v>
      </c>
      <c r="F7" s="95">
        <v>15863348</v>
      </c>
    </row>
    <row r="8" spans="1:7" ht="15" customHeight="1" x14ac:dyDescent="0.25">
      <c r="A8" s="57" t="s">
        <v>5</v>
      </c>
      <c r="B8" s="94">
        <v>8078026.4205000009</v>
      </c>
      <c r="C8" s="94">
        <v>8190540</v>
      </c>
      <c r="D8" s="94">
        <v>8236918</v>
      </c>
      <c r="E8" s="94">
        <v>8100190</v>
      </c>
      <c r="F8" s="94">
        <v>8520171</v>
      </c>
    </row>
    <row r="9" spans="1:7" ht="15" customHeight="1" x14ac:dyDescent="0.25">
      <c r="A9" s="56" t="s">
        <v>176</v>
      </c>
      <c r="B9" s="95">
        <v>2411774.4169000001</v>
      </c>
      <c r="C9" s="95">
        <v>2388555</v>
      </c>
      <c r="D9" s="95">
        <v>2599378</v>
      </c>
      <c r="E9" s="95">
        <v>2391178</v>
      </c>
      <c r="F9" s="95">
        <v>2278382</v>
      </c>
    </row>
    <row r="10" spans="1:7" ht="15" customHeight="1" x14ac:dyDescent="0.25">
      <c r="A10" s="56" t="s">
        <v>175</v>
      </c>
      <c r="B10" s="95">
        <v>5666252.0036000004</v>
      </c>
      <c r="C10" s="95">
        <v>5801985</v>
      </c>
      <c r="D10" s="95">
        <v>5637540</v>
      </c>
      <c r="E10" s="95">
        <v>5709012</v>
      </c>
      <c r="F10" s="95">
        <v>6241789</v>
      </c>
    </row>
    <row r="11" spans="1:7" ht="15" customHeight="1" x14ac:dyDescent="0.25">
      <c r="A11" s="57" t="s">
        <v>178</v>
      </c>
      <c r="B11" s="92">
        <v>31450000</v>
      </c>
      <c r="C11" s="92">
        <v>31450000</v>
      </c>
      <c r="D11" s="92">
        <v>31450000</v>
      </c>
      <c r="E11" s="92">
        <v>31450000</v>
      </c>
      <c r="F11" s="92">
        <v>31450000</v>
      </c>
    </row>
    <row r="12" spans="1:7" ht="15" customHeight="1" x14ac:dyDescent="0.25">
      <c r="A12" s="56" t="s">
        <v>176</v>
      </c>
      <c r="B12" s="95" t="s">
        <v>198</v>
      </c>
      <c r="C12" s="95" t="s">
        <v>198</v>
      </c>
      <c r="D12" s="95" t="s">
        <v>198</v>
      </c>
      <c r="E12" s="95" t="s">
        <v>198</v>
      </c>
      <c r="F12" s="95" t="s">
        <v>198</v>
      </c>
    </row>
    <row r="13" spans="1:7" ht="15" customHeight="1" x14ac:dyDescent="0.25">
      <c r="A13" s="56" t="s">
        <v>175</v>
      </c>
      <c r="B13" s="95" t="s">
        <v>198</v>
      </c>
      <c r="C13" s="95" t="s">
        <v>198</v>
      </c>
      <c r="D13" s="95" t="s">
        <v>198</v>
      </c>
      <c r="E13" s="95" t="s">
        <v>198</v>
      </c>
      <c r="F13" s="95" t="s">
        <v>198</v>
      </c>
    </row>
    <row r="14" spans="1:7" ht="15" customHeight="1" x14ac:dyDescent="0.25">
      <c r="A14" s="57" t="s">
        <v>179</v>
      </c>
      <c r="B14" s="92">
        <v>4420000</v>
      </c>
      <c r="C14" s="92">
        <v>4420000</v>
      </c>
      <c r="D14" s="92">
        <v>4420000</v>
      </c>
      <c r="E14" s="92">
        <v>4420000</v>
      </c>
      <c r="F14" s="92">
        <v>4420000</v>
      </c>
    </row>
    <row r="15" spans="1:7" ht="15" customHeight="1" x14ac:dyDescent="0.25">
      <c r="A15" s="56" t="s">
        <v>176</v>
      </c>
      <c r="B15" s="95" t="s">
        <v>198</v>
      </c>
      <c r="C15" s="95" t="s">
        <v>198</v>
      </c>
      <c r="D15" s="95" t="s">
        <v>198</v>
      </c>
      <c r="E15" s="95" t="s">
        <v>198</v>
      </c>
      <c r="F15" s="95" t="s">
        <v>198</v>
      </c>
    </row>
    <row r="16" spans="1:7" ht="15" customHeight="1" x14ac:dyDescent="0.25">
      <c r="A16" s="56" t="s">
        <v>175</v>
      </c>
      <c r="B16" s="95" t="s">
        <v>198</v>
      </c>
      <c r="C16" s="95" t="s">
        <v>198</v>
      </c>
      <c r="D16" s="95" t="s">
        <v>198</v>
      </c>
      <c r="E16" s="95" t="s">
        <v>198</v>
      </c>
      <c r="F16" s="95" t="s">
        <v>198</v>
      </c>
    </row>
    <row r="17" spans="1:6" ht="24.75" customHeight="1" x14ac:dyDescent="0.25">
      <c r="A17" s="57" t="s">
        <v>180</v>
      </c>
      <c r="B17" s="92">
        <v>1700000</v>
      </c>
      <c r="C17" s="92">
        <v>1700000</v>
      </c>
      <c r="D17" s="92">
        <v>1700000</v>
      </c>
      <c r="E17" s="92">
        <v>1700000</v>
      </c>
      <c r="F17" s="92">
        <v>1700000</v>
      </c>
    </row>
    <row r="18" spans="1:6" ht="14.25" customHeight="1" x14ac:dyDescent="0.25">
      <c r="A18" s="56" t="s">
        <v>176</v>
      </c>
      <c r="B18" s="95" t="s">
        <v>198</v>
      </c>
      <c r="C18" s="95" t="s">
        <v>198</v>
      </c>
      <c r="D18" s="95" t="s">
        <v>198</v>
      </c>
      <c r="E18" s="95" t="s">
        <v>198</v>
      </c>
      <c r="F18" s="95" t="s">
        <v>198</v>
      </c>
    </row>
    <row r="19" spans="1:6" ht="14.25" customHeight="1" x14ac:dyDescent="0.25">
      <c r="A19" s="56" t="s">
        <v>175</v>
      </c>
      <c r="B19" s="95" t="s">
        <v>198</v>
      </c>
      <c r="C19" s="95" t="s">
        <v>198</v>
      </c>
      <c r="D19" s="95" t="s">
        <v>198</v>
      </c>
      <c r="E19" s="95" t="s">
        <v>198</v>
      </c>
      <c r="F19" s="95" t="s">
        <v>198</v>
      </c>
    </row>
    <row r="20" spans="1:6" ht="15.95" customHeight="1" x14ac:dyDescent="0.25">
      <c r="A20" s="57" t="s">
        <v>8</v>
      </c>
      <c r="B20" s="92">
        <v>399678509.66050005</v>
      </c>
      <c r="C20" s="92">
        <v>394570673.39999998</v>
      </c>
      <c r="D20" s="92">
        <v>391323918.39999998</v>
      </c>
      <c r="E20" s="92">
        <v>396389814.60000002</v>
      </c>
      <c r="F20" s="92">
        <v>400112013.39999998</v>
      </c>
    </row>
    <row r="21" spans="1:6" ht="15.95" customHeight="1" x14ac:dyDescent="0.25">
      <c r="A21" s="192"/>
      <c r="B21" s="192"/>
      <c r="C21" s="192"/>
      <c r="D21" s="192"/>
      <c r="E21" s="192"/>
      <c r="F21" s="192"/>
    </row>
    <row r="22" spans="1:6" ht="57" customHeight="1" x14ac:dyDescent="0.25">
      <c r="A22" s="193" t="s">
        <v>181</v>
      </c>
      <c r="B22" s="194"/>
      <c r="C22" s="194"/>
      <c r="D22" s="194"/>
      <c r="E22" s="194"/>
      <c r="F22" s="195"/>
    </row>
    <row r="23" spans="1:6" ht="17.25" customHeight="1" x14ac:dyDescent="0.25">
      <c r="A23" s="196" t="s">
        <v>9</v>
      </c>
      <c r="B23" s="197"/>
      <c r="C23" s="197"/>
      <c r="D23" s="197"/>
      <c r="E23" s="197"/>
      <c r="F23" s="198"/>
    </row>
    <row r="24" spans="1:6" ht="15" customHeight="1" x14ac:dyDescent="0.25">
      <c r="A24" s="196" t="s">
        <v>10</v>
      </c>
      <c r="B24" s="197"/>
      <c r="C24" s="197"/>
      <c r="D24" s="197"/>
      <c r="E24" s="197"/>
      <c r="F24" s="198"/>
    </row>
    <row r="25" spans="1:6" ht="15" customHeight="1" x14ac:dyDescent="0.25">
      <c r="A25" s="196" t="s">
        <v>11</v>
      </c>
      <c r="B25" s="197"/>
      <c r="C25" s="197"/>
      <c r="D25" s="197"/>
      <c r="E25" s="197"/>
      <c r="F25" s="198"/>
    </row>
    <row r="26" spans="1:6" ht="15" customHeight="1" x14ac:dyDescent="0.25">
      <c r="A26" s="196" t="s">
        <v>182</v>
      </c>
      <c r="B26" s="197"/>
      <c r="C26" s="197"/>
      <c r="D26" s="197"/>
      <c r="E26" s="197"/>
      <c r="F26" s="198"/>
    </row>
    <row r="27" spans="1:6" ht="24.75" customHeight="1" x14ac:dyDescent="0.25">
      <c r="A27" s="189" t="s">
        <v>12</v>
      </c>
      <c r="B27" s="190"/>
      <c r="C27" s="190"/>
      <c r="D27" s="190"/>
      <c r="E27" s="190"/>
      <c r="F27" s="191"/>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2" sqref="B2:J4"/>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64</v>
      </c>
      <c r="B2" s="169">
        <v>313564</v>
      </c>
      <c r="C2" s="169">
        <v>42551</v>
      </c>
      <c r="D2" s="169">
        <v>305180</v>
      </c>
      <c r="E2" s="169">
        <v>209110</v>
      </c>
      <c r="F2" s="169">
        <v>163020</v>
      </c>
      <c r="G2" s="169">
        <v>298593</v>
      </c>
      <c r="H2" s="169">
        <v>150943</v>
      </c>
      <c r="I2" s="169">
        <v>30011</v>
      </c>
      <c r="J2" s="169">
        <v>1512971</v>
      </c>
    </row>
    <row r="3" spans="1:10" x14ac:dyDescent="0.25">
      <c r="A3" s="18" t="s">
        <v>65</v>
      </c>
      <c r="B3" s="169">
        <v>345491</v>
      </c>
      <c r="C3" s="169">
        <v>45391</v>
      </c>
      <c r="D3" s="169">
        <v>54886</v>
      </c>
      <c r="E3" s="169">
        <v>53404</v>
      </c>
      <c r="F3" s="169">
        <v>30289</v>
      </c>
      <c r="G3" s="169">
        <v>72421</v>
      </c>
      <c r="H3" s="169">
        <v>62798</v>
      </c>
      <c r="I3" s="169">
        <v>4797</v>
      </c>
      <c r="J3" s="169">
        <v>669478</v>
      </c>
    </row>
    <row r="4" spans="1:10" x14ac:dyDescent="0.25">
      <c r="A4" s="22" t="s">
        <v>8</v>
      </c>
      <c r="B4" s="170">
        <v>659055</v>
      </c>
      <c r="C4" s="170">
        <v>87942</v>
      </c>
      <c r="D4" s="170">
        <v>360066</v>
      </c>
      <c r="E4" s="170">
        <v>262514</v>
      </c>
      <c r="F4" s="170">
        <v>193309</v>
      </c>
      <c r="G4" s="170">
        <v>371014</v>
      </c>
      <c r="H4" s="170">
        <v>213741</v>
      </c>
      <c r="I4" s="170">
        <v>34808</v>
      </c>
      <c r="J4" s="170">
        <v>2182449</v>
      </c>
    </row>
    <row r="5" spans="1:10" ht="15" customHeight="1" x14ac:dyDescent="0.25">
      <c r="A5" s="215" t="s">
        <v>197</v>
      </c>
      <c r="B5" s="215"/>
      <c r="C5" s="215"/>
      <c r="D5" s="215"/>
      <c r="E5" s="215"/>
      <c r="F5" s="215"/>
      <c r="G5" s="215"/>
      <c r="H5" s="215"/>
      <c r="I5" s="215"/>
      <c r="J5" s="215"/>
    </row>
    <row r="11" spans="1:10" ht="13.5" customHeight="1" x14ac:dyDescent="0.25"/>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9" sqref="D19"/>
    </sheetView>
  </sheetViews>
  <sheetFormatPr defaultRowHeight="15" x14ac:dyDescent="0.25"/>
  <cols>
    <col min="1" max="1" width="24.7109375" customWidth="1"/>
    <col min="2" max="5" width="12.7109375" customWidth="1"/>
  </cols>
  <sheetData>
    <row r="1" spans="1:5" ht="15.75" x14ac:dyDescent="0.25">
      <c r="A1" s="23"/>
      <c r="B1" s="219" t="s">
        <v>73</v>
      </c>
      <c r="C1" s="219"/>
      <c r="D1" s="219" t="s">
        <v>74</v>
      </c>
      <c r="E1" s="219"/>
    </row>
    <row r="2" spans="1:5" x14ac:dyDescent="0.25">
      <c r="A2" s="50" t="s">
        <v>62</v>
      </c>
      <c r="B2" s="50" t="s">
        <v>63</v>
      </c>
      <c r="C2" s="50" t="s">
        <v>1</v>
      </c>
      <c r="D2" s="50" t="s">
        <v>3</v>
      </c>
      <c r="E2" s="50" t="s">
        <v>1</v>
      </c>
    </row>
    <row r="3" spans="1:5" x14ac:dyDescent="0.25">
      <c r="A3" s="17" t="s">
        <v>64</v>
      </c>
      <c r="B3" s="173">
        <v>1013224</v>
      </c>
      <c r="C3" s="173">
        <v>315675</v>
      </c>
      <c r="D3" s="173">
        <v>1422906</v>
      </c>
      <c r="E3" s="173">
        <v>274137</v>
      </c>
    </row>
    <row r="4" spans="1:5" x14ac:dyDescent="0.25">
      <c r="A4" s="18" t="s">
        <v>65</v>
      </c>
      <c r="B4" s="172">
        <v>425866</v>
      </c>
      <c r="C4" s="172">
        <v>646837</v>
      </c>
      <c r="D4" s="172">
        <v>38165</v>
      </c>
      <c r="E4" s="172">
        <v>228089</v>
      </c>
    </row>
    <row r="5" spans="1:5" x14ac:dyDescent="0.25">
      <c r="A5" s="22" t="s">
        <v>8</v>
      </c>
      <c r="B5" s="171">
        <v>1439090</v>
      </c>
      <c r="C5" s="171">
        <v>962512</v>
      </c>
      <c r="D5" s="171">
        <v>1461071</v>
      </c>
      <c r="E5" s="171">
        <v>502226</v>
      </c>
    </row>
    <row r="6" spans="1:5" ht="33.75" customHeight="1" x14ac:dyDescent="0.25">
      <c r="A6" s="214" t="s">
        <v>116</v>
      </c>
      <c r="B6" s="214"/>
      <c r="C6" s="214"/>
      <c r="D6" s="214"/>
      <c r="E6" s="214"/>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214" t="s">
        <v>214</v>
      </c>
      <c r="B1" s="214"/>
      <c r="C1" s="214"/>
      <c r="D1" s="214"/>
    </row>
    <row r="2" spans="1:4" ht="22.5" customHeight="1" x14ac:dyDescent="0.25">
      <c r="A2" s="214" t="s">
        <v>79</v>
      </c>
      <c r="B2" s="214"/>
      <c r="C2" s="214"/>
      <c r="D2" s="214"/>
    </row>
    <row r="3" spans="1:4" ht="18.75" customHeight="1" x14ac:dyDescent="0.25">
      <c r="A3" s="214" t="s">
        <v>80</v>
      </c>
      <c r="B3" s="214"/>
      <c r="C3" s="214"/>
      <c r="D3" s="214"/>
    </row>
    <row r="4" spans="1:4" ht="18.75" customHeight="1" x14ac:dyDescent="0.25">
      <c r="A4" s="220" t="s">
        <v>81</v>
      </c>
      <c r="B4" s="221"/>
      <c r="C4" s="221"/>
      <c r="D4" s="221"/>
    </row>
    <row r="5" spans="1:4" ht="18.75" customHeight="1" x14ac:dyDescent="0.25">
      <c r="A5" s="214" t="s">
        <v>82</v>
      </c>
      <c r="B5" s="214"/>
      <c r="C5" s="214"/>
      <c r="D5" s="214"/>
    </row>
    <row r="6" spans="1:4" ht="18" customHeight="1" x14ac:dyDescent="0.25">
      <c r="A6" s="214" t="s">
        <v>83</v>
      </c>
      <c r="B6" s="214"/>
      <c r="C6" s="214"/>
      <c r="D6" s="214"/>
    </row>
    <row r="7" spans="1:4" ht="22.5" customHeight="1" x14ac:dyDescent="0.25">
      <c r="A7" s="214" t="s">
        <v>84</v>
      </c>
      <c r="B7" s="214"/>
      <c r="C7" s="214"/>
      <c r="D7" s="214"/>
    </row>
    <row r="8" spans="1:4" ht="33.75" customHeight="1" x14ac:dyDescent="0.25">
      <c r="A8" s="215" t="s">
        <v>12</v>
      </c>
      <c r="B8" s="215"/>
      <c r="C8" s="215"/>
      <c r="D8" s="21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13" sqref="F13:F14"/>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98</v>
      </c>
    </row>
    <row r="2" spans="1:4" ht="15.75" customHeight="1" x14ac:dyDescent="0.25">
      <c r="A2" s="18" t="s">
        <v>99</v>
      </c>
      <c r="B2" s="47" t="s">
        <v>208</v>
      </c>
      <c r="C2" s="63">
        <v>14059332</v>
      </c>
      <c r="D2" s="63">
        <v>14059332</v>
      </c>
    </row>
    <row r="3" spans="1:4" x14ac:dyDescent="0.25">
      <c r="A3" s="18" t="s">
        <v>100</v>
      </c>
      <c r="B3" s="48" t="s">
        <v>208</v>
      </c>
      <c r="C3" s="63">
        <v>443341</v>
      </c>
      <c r="D3" s="63">
        <v>443341</v>
      </c>
    </row>
    <row r="4" spans="1:4" x14ac:dyDescent="0.25">
      <c r="A4" s="17" t="s">
        <v>101</v>
      </c>
      <c r="B4" s="48" t="s">
        <v>208</v>
      </c>
      <c r="C4" s="63">
        <v>1360675</v>
      </c>
      <c r="D4" s="63">
        <v>1360675</v>
      </c>
    </row>
    <row r="5" spans="1:4" x14ac:dyDescent="0.25">
      <c r="A5" s="22" t="s">
        <v>8</v>
      </c>
      <c r="B5" s="48" t="s">
        <v>208</v>
      </c>
      <c r="C5" s="62">
        <v>15863348</v>
      </c>
      <c r="D5" s="62">
        <v>15863348</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F18" sqref="F18:G18"/>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64">
        <v>9233756</v>
      </c>
      <c r="C2" s="64">
        <v>2164693</v>
      </c>
      <c r="D2" s="64">
        <v>604535</v>
      </c>
      <c r="E2" s="64">
        <v>880011</v>
      </c>
      <c r="F2" s="64">
        <v>632892</v>
      </c>
      <c r="G2" s="64">
        <v>144114</v>
      </c>
      <c r="H2" s="64">
        <v>399331</v>
      </c>
      <c r="I2" s="64">
        <v>14059332</v>
      </c>
    </row>
    <row r="3" spans="1:9" x14ac:dyDescent="0.25">
      <c r="A3" s="18" t="s">
        <v>100</v>
      </c>
      <c r="B3" s="64">
        <v>189699</v>
      </c>
      <c r="C3" s="64">
        <v>82759</v>
      </c>
      <c r="D3" s="64">
        <v>64002</v>
      </c>
      <c r="E3" s="64">
        <v>34629</v>
      </c>
      <c r="F3" s="64">
        <v>7427</v>
      </c>
      <c r="G3" s="64">
        <v>28613</v>
      </c>
      <c r="H3" s="64">
        <v>36211</v>
      </c>
      <c r="I3" s="64">
        <v>443341</v>
      </c>
    </row>
    <row r="4" spans="1:9" x14ac:dyDescent="0.25">
      <c r="A4" s="17" t="s">
        <v>101</v>
      </c>
      <c r="B4" s="64">
        <v>345053</v>
      </c>
      <c r="C4" s="64">
        <v>163469</v>
      </c>
      <c r="D4" s="64">
        <v>45392</v>
      </c>
      <c r="E4" s="64">
        <v>63683</v>
      </c>
      <c r="F4" s="64">
        <v>54105</v>
      </c>
      <c r="G4" s="64">
        <v>15848</v>
      </c>
      <c r="H4" s="64">
        <v>673125</v>
      </c>
      <c r="I4" s="64">
        <v>1360675</v>
      </c>
    </row>
    <row r="5" spans="1:9" x14ac:dyDescent="0.25">
      <c r="A5" s="22" t="s">
        <v>8</v>
      </c>
      <c r="B5" s="65">
        <v>9768508</v>
      </c>
      <c r="C5" s="65">
        <v>2410921</v>
      </c>
      <c r="D5" s="65">
        <v>713929</v>
      </c>
      <c r="E5" s="65">
        <v>978323</v>
      </c>
      <c r="F5" s="65">
        <v>694424</v>
      </c>
      <c r="G5" s="65">
        <v>188575</v>
      </c>
      <c r="H5" s="65">
        <v>1108667</v>
      </c>
      <c r="I5" s="65">
        <v>15863348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E20" sqref="E20:F2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70</v>
      </c>
      <c r="C1" s="37" t="s">
        <v>27</v>
      </c>
      <c r="D1" s="37" t="s">
        <v>28</v>
      </c>
      <c r="E1" s="37" t="s">
        <v>29</v>
      </c>
      <c r="F1" s="37" t="s">
        <v>30</v>
      </c>
      <c r="G1" s="7" t="s">
        <v>102</v>
      </c>
      <c r="H1" s="8" t="s">
        <v>8</v>
      </c>
    </row>
    <row r="2" spans="1:8" x14ac:dyDescent="0.25">
      <c r="A2" s="18" t="s">
        <v>99</v>
      </c>
      <c r="B2" s="66">
        <v>372145</v>
      </c>
      <c r="C2" s="66">
        <v>66050</v>
      </c>
      <c r="D2" s="66">
        <v>761912</v>
      </c>
      <c r="E2" s="66">
        <v>1747319</v>
      </c>
      <c r="F2" s="66">
        <v>3170983</v>
      </c>
      <c r="G2" s="66">
        <v>7940923</v>
      </c>
      <c r="H2" s="66">
        <v>14059332</v>
      </c>
    </row>
    <row r="3" spans="1:8" x14ac:dyDescent="0.25">
      <c r="A3" s="18" t="s">
        <v>100</v>
      </c>
      <c r="B3" s="66">
        <v>7315</v>
      </c>
      <c r="C3" s="66">
        <v>493</v>
      </c>
      <c r="D3" s="66">
        <v>4349</v>
      </c>
      <c r="E3" s="66">
        <v>7637</v>
      </c>
      <c r="F3" s="66">
        <v>59464</v>
      </c>
      <c r="G3" s="66">
        <v>364083</v>
      </c>
      <c r="H3" s="66">
        <v>443341</v>
      </c>
    </row>
    <row r="4" spans="1:8" x14ac:dyDescent="0.25">
      <c r="A4" s="17" t="s">
        <v>101</v>
      </c>
      <c r="B4" s="66">
        <v>19317</v>
      </c>
      <c r="C4" s="66">
        <v>14048</v>
      </c>
      <c r="D4" s="66">
        <v>174471</v>
      </c>
      <c r="E4" s="66">
        <v>175797</v>
      </c>
      <c r="F4" s="66">
        <v>319807</v>
      </c>
      <c r="G4" s="66">
        <v>657235</v>
      </c>
      <c r="H4" s="66">
        <v>1360675</v>
      </c>
    </row>
    <row r="5" spans="1:8" x14ac:dyDescent="0.25">
      <c r="A5" s="22" t="s">
        <v>8</v>
      </c>
      <c r="B5" s="67">
        <v>398777</v>
      </c>
      <c r="C5" s="67">
        <v>80591</v>
      </c>
      <c r="D5" s="67">
        <v>940732</v>
      </c>
      <c r="E5" s="67">
        <v>1930753</v>
      </c>
      <c r="F5" s="67">
        <v>3550254</v>
      </c>
      <c r="G5" s="67">
        <v>8962241</v>
      </c>
      <c r="H5" s="67">
        <v>15863348</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9" sqref="C19"/>
    </sheetView>
  </sheetViews>
  <sheetFormatPr defaultRowHeight="15" x14ac:dyDescent="0.25"/>
  <cols>
    <col min="1" max="1" width="24.7109375" customWidth="1"/>
    <col min="2" max="5" width="12.7109375" customWidth="1"/>
  </cols>
  <sheetData>
    <row r="1" spans="1:5" ht="15.75" x14ac:dyDescent="0.25">
      <c r="A1" s="23"/>
      <c r="B1" s="219" t="s">
        <v>73</v>
      </c>
      <c r="C1" s="219"/>
      <c r="D1" s="222" t="s">
        <v>74</v>
      </c>
      <c r="E1" s="222"/>
    </row>
    <row r="2" spans="1:5" x14ac:dyDescent="0.25">
      <c r="A2" s="50" t="s">
        <v>62</v>
      </c>
      <c r="B2" s="50" t="s">
        <v>63</v>
      </c>
      <c r="C2" s="50" t="s">
        <v>1</v>
      </c>
      <c r="D2" s="50" t="s">
        <v>3</v>
      </c>
      <c r="E2" s="50" t="s">
        <v>1</v>
      </c>
    </row>
    <row r="3" spans="1:5" x14ac:dyDescent="0.25">
      <c r="A3" s="18" t="s">
        <v>99</v>
      </c>
      <c r="B3" s="105" t="s">
        <v>209</v>
      </c>
      <c r="C3" s="105">
        <v>25819735</v>
      </c>
      <c r="D3" s="101" t="s">
        <v>209</v>
      </c>
      <c r="E3" s="101">
        <v>2298929</v>
      </c>
    </row>
    <row r="4" spans="1:5" x14ac:dyDescent="0.25">
      <c r="A4" s="18" t="s">
        <v>100</v>
      </c>
      <c r="B4" s="105" t="s">
        <v>209</v>
      </c>
      <c r="C4" s="105">
        <v>496703</v>
      </c>
      <c r="D4" s="101" t="s">
        <v>209</v>
      </c>
      <c r="E4" s="101">
        <v>389979</v>
      </c>
    </row>
    <row r="5" spans="1:5" x14ac:dyDescent="0.25">
      <c r="A5" s="17" t="s">
        <v>101</v>
      </c>
      <c r="B5" s="106" t="s">
        <v>209</v>
      </c>
      <c r="C5" s="106">
        <v>2020377</v>
      </c>
      <c r="D5" s="101" t="s">
        <v>209</v>
      </c>
      <c r="E5" s="101">
        <v>700972</v>
      </c>
    </row>
    <row r="6" spans="1:5" x14ac:dyDescent="0.25">
      <c r="A6" s="22" t="s">
        <v>8</v>
      </c>
      <c r="B6" s="107" t="s">
        <v>209</v>
      </c>
      <c r="C6" s="107">
        <v>28336815</v>
      </c>
      <c r="D6" s="107" t="s">
        <v>209</v>
      </c>
      <c r="E6" s="107">
        <v>3389880</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214" t="s">
        <v>212</v>
      </c>
      <c r="B1" s="214"/>
      <c r="C1" s="214"/>
      <c r="D1" s="214"/>
    </row>
    <row r="2" spans="1:4" ht="22.5" customHeight="1" x14ac:dyDescent="0.25">
      <c r="A2" s="214" t="s">
        <v>79</v>
      </c>
      <c r="B2" s="214"/>
      <c r="C2" s="214"/>
      <c r="D2" s="214"/>
    </row>
    <row r="3" spans="1:4" ht="18.75" customHeight="1" x14ac:dyDescent="0.25">
      <c r="A3" s="214" t="s">
        <v>80</v>
      </c>
      <c r="B3" s="214"/>
      <c r="C3" s="214"/>
      <c r="D3" s="214"/>
    </row>
    <row r="4" spans="1:4" ht="18.75" customHeight="1" x14ac:dyDescent="0.25">
      <c r="A4" s="220" t="s">
        <v>81</v>
      </c>
      <c r="B4" s="221"/>
      <c r="C4" s="221"/>
      <c r="D4" s="221"/>
    </row>
    <row r="5" spans="1:4" ht="18.75" customHeight="1" x14ac:dyDescent="0.25">
      <c r="A5" s="214" t="s">
        <v>82</v>
      </c>
      <c r="B5" s="214"/>
      <c r="C5" s="214"/>
      <c r="D5" s="214"/>
    </row>
    <row r="6" spans="1:4" ht="18" customHeight="1" x14ac:dyDescent="0.25">
      <c r="A6" s="214" t="s">
        <v>83</v>
      </c>
      <c r="B6" s="214"/>
      <c r="C6" s="214"/>
      <c r="D6" s="214"/>
    </row>
    <row r="7" spans="1:4" ht="22.5" customHeight="1" x14ac:dyDescent="0.25">
      <c r="A7" s="214" t="s">
        <v>84</v>
      </c>
      <c r="B7" s="214"/>
      <c r="C7" s="214"/>
      <c r="D7" s="214"/>
    </row>
    <row r="8" spans="1:4" ht="33.75" customHeight="1" x14ac:dyDescent="0.25">
      <c r="A8" s="215" t="s">
        <v>12</v>
      </c>
      <c r="B8" s="215"/>
      <c r="C8" s="215"/>
      <c r="D8" s="21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6" sqref="C16:D17"/>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99</v>
      </c>
      <c r="B2" s="91">
        <v>0</v>
      </c>
      <c r="C2" s="136">
        <v>477</v>
      </c>
      <c r="D2" s="136">
        <v>477</v>
      </c>
    </row>
    <row r="3" spans="1:4" x14ac:dyDescent="0.25">
      <c r="A3" s="18" t="s">
        <v>100</v>
      </c>
      <c r="B3" s="90">
        <v>0</v>
      </c>
      <c r="C3" s="136">
        <v>68</v>
      </c>
      <c r="D3" s="136">
        <v>68</v>
      </c>
    </row>
    <row r="4" spans="1:4" x14ac:dyDescent="0.25">
      <c r="A4" s="17" t="s">
        <v>101</v>
      </c>
      <c r="B4" s="90">
        <v>0</v>
      </c>
      <c r="C4" s="136">
        <v>186</v>
      </c>
      <c r="D4" s="136">
        <v>186</v>
      </c>
    </row>
    <row r="5" spans="1:4" x14ac:dyDescent="0.25">
      <c r="A5" s="22" t="s">
        <v>8</v>
      </c>
      <c r="B5" s="90">
        <v>0</v>
      </c>
      <c r="C5" s="135">
        <v>731</v>
      </c>
      <c r="D5" s="135">
        <v>731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15" sqref="E15:F16"/>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137">
        <v>172</v>
      </c>
      <c r="C2" s="137">
        <v>80</v>
      </c>
      <c r="D2" s="137">
        <v>29</v>
      </c>
      <c r="E2" s="137">
        <v>50</v>
      </c>
      <c r="F2" s="137">
        <v>51</v>
      </c>
      <c r="G2" s="137">
        <v>57</v>
      </c>
      <c r="H2" s="137">
        <v>38</v>
      </c>
      <c r="I2" s="137">
        <v>477</v>
      </c>
    </row>
    <row r="3" spans="1:9" x14ac:dyDescent="0.25">
      <c r="A3" s="18" t="s">
        <v>100</v>
      </c>
      <c r="B3" s="137">
        <v>14</v>
      </c>
      <c r="C3" s="137">
        <v>10</v>
      </c>
      <c r="D3" s="137">
        <v>0</v>
      </c>
      <c r="E3" s="137">
        <v>3</v>
      </c>
      <c r="F3" s="137">
        <v>1</v>
      </c>
      <c r="G3" s="137">
        <v>21</v>
      </c>
      <c r="H3" s="137">
        <v>19</v>
      </c>
      <c r="I3" s="137">
        <v>68</v>
      </c>
    </row>
    <row r="4" spans="1:9" x14ac:dyDescent="0.25">
      <c r="A4" s="17" t="s">
        <v>101</v>
      </c>
      <c r="B4" s="137">
        <v>51</v>
      </c>
      <c r="C4" s="137">
        <v>12</v>
      </c>
      <c r="D4" s="137">
        <v>8</v>
      </c>
      <c r="E4" s="137">
        <v>0</v>
      </c>
      <c r="F4" s="137">
        <v>0</v>
      </c>
      <c r="G4" s="137">
        <v>1</v>
      </c>
      <c r="H4" s="137">
        <v>114</v>
      </c>
      <c r="I4" s="137">
        <v>186</v>
      </c>
    </row>
    <row r="5" spans="1:9" x14ac:dyDescent="0.25">
      <c r="A5" s="22" t="s">
        <v>8</v>
      </c>
      <c r="B5" s="138">
        <v>237</v>
      </c>
      <c r="C5" s="138">
        <v>102</v>
      </c>
      <c r="D5" s="138">
        <v>37</v>
      </c>
      <c r="E5" s="138">
        <v>53</v>
      </c>
      <c r="F5" s="138">
        <v>52</v>
      </c>
      <c r="G5" s="138">
        <v>79</v>
      </c>
      <c r="H5" s="138">
        <v>171</v>
      </c>
      <c r="I5" s="138">
        <v>731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22" sqref="H22"/>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9"/>
      <c r="B1" s="108" t="s">
        <v>200</v>
      </c>
      <c r="C1" s="108" t="s">
        <v>207</v>
      </c>
      <c r="D1" s="108" t="s">
        <v>202</v>
      </c>
      <c r="E1" s="188" t="s">
        <v>206</v>
      </c>
      <c r="F1" s="108" t="s">
        <v>211</v>
      </c>
    </row>
    <row r="2" spans="1:6" x14ac:dyDescent="0.25">
      <c r="A2" s="58" t="s">
        <v>51</v>
      </c>
      <c r="B2" s="109">
        <v>676136211.41999996</v>
      </c>
      <c r="C2" s="109">
        <v>666668142.60000002</v>
      </c>
      <c r="D2" s="109">
        <v>659477390.80000007</v>
      </c>
      <c r="E2" s="109">
        <v>669879369.29999995</v>
      </c>
      <c r="F2" s="109">
        <v>676316988.69999993</v>
      </c>
    </row>
    <row r="3" spans="1:6" x14ac:dyDescent="0.25">
      <c r="A3" s="60" t="s">
        <v>183</v>
      </c>
      <c r="B3" s="110">
        <v>558965691.13999999</v>
      </c>
      <c r="C3" s="110">
        <v>551076974</v>
      </c>
      <c r="D3" s="110">
        <v>547807635.10000002</v>
      </c>
      <c r="E3" s="110">
        <v>553410794.5</v>
      </c>
      <c r="F3" s="110">
        <v>558318864.89999998</v>
      </c>
    </row>
    <row r="4" spans="1:6" x14ac:dyDescent="0.25">
      <c r="A4" s="60" t="s">
        <v>136</v>
      </c>
      <c r="B4" s="110">
        <v>117170520.28</v>
      </c>
      <c r="C4" s="110">
        <v>115591168.59999999</v>
      </c>
      <c r="D4" s="110">
        <v>111669755.7</v>
      </c>
      <c r="E4" s="110">
        <v>116468574.8</v>
      </c>
      <c r="F4" s="110">
        <v>117998123.8</v>
      </c>
    </row>
    <row r="5" spans="1:6" x14ac:dyDescent="0.25">
      <c r="A5" s="61" t="s">
        <v>2</v>
      </c>
      <c r="B5" s="109">
        <v>31924755.060000002</v>
      </c>
      <c r="C5" s="109">
        <v>30952124</v>
      </c>
      <c r="D5" s="109">
        <v>31556611</v>
      </c>
      <c r="E5" s="109">
        <v>31559881</v>
      </c>
      <c r="F5" s="109">
        <v>31726696</v>
      </c>
    </row>
    <row r="6" spans="1:6" x14ac:dyDescent="0.25">
      <c r="A6" s="60" t="s">
        <v>184</v>
      </c>
      <c r="B6" s="110">
        <v>28562236.089000002</v>
      </c>
      <c r="C6" s="110">
        <v>27632348</v>
      </c>
      <c r="D6" s="110">
        <v>28188230</v>
      </c>
      <c r="E6" s="110">
        <v>28177930</v>
      </c>
      <c r="F6" s="110">
        <v>28336815</v>
      </c>
    </row>
    <row r="7" spans="1:6" x14ac:dyDescent="0.25">
      <c r="A7" s="60" t="s">
        <v>136</v>
      </c>
      <c r="B7" s="110">
        <v>3362518.9709999999</v>
      </c>
      <c r="C7" s="110">
        <v>3319776</v>
      </c>
      <c r="D7" s="110">
        <v>3368381</v>
      </c>
      <c r="E7" s="110">
        <v>3381951</v>
      </c>
      <c r="F7" s="110">
        <v>3389881</v>
      </c>
    </row>
    <row r="8" spans="1:6" x14ac:dyDescent="0.25">
      <c r="A8" s="61" t="s">
        <v>5</v>
      </c>
      <c r="B8" s="109">
        <v>16156052.840600001</v>
      </c>
      <c r="C8" s="109">
        <v>16381081</v>
      </c>
      <c r="D8" s="109">
        <v>16473837</v>
      </c>
      <c r="E8" s="109">
        <v>16200379</v>
      </c>
      <c r="F8" s="109">
        <v>17040342</v>
      </c>
    </row>
    <row r="9" spans="1:6" x14ac:dyDescent="0.25">
      <c r="A9" s="60" t="s">
        <v>184</v>
      </c>
      <c r="B9" s="110">
        <v>12241093.024</v>
      </c>
      <c r="C9" s="110">
        <v>12355733</v>
      </c>
      <c r="D9" s="110">
        <v>12395937</v>
      </c>
      <c r="E9" s="110">
        <v>12101129</v>
      </c>
      <c r="F9" s="110">
        <v>13010130</v>
      </c>
    </row>
    <row r="10" spans="1:6" x14ac:dyDescent="0.25">
      <c r="A10" s="60" t="s">
        <v>136</v>
      </c>
      <c r="B10" s="110">
        <v>3914959.8166</v>
      </c>
      <c r="C10" s="110">
        <v>4025348</v>
      </c>
      <c r="D10" s="110">
        <v>4077900</v>
      </c>
      <c r="E10" s="110">
        <v>4099250</v>
      </c>
      <c r="F10" s="110">
        <v>4030212</v>
      </c>
    </row>
    <row r="11" spans="1:6" x14ac:dyDescent="0.25">
      <c r="A11" s="61" t="s">
        <v>178</v>
      </c>
      <c r="B11" s="109">
        <v>62900000</v>
      </c>
      <c r="C11" s="109">
        <v>62900000</v>
      </c>
      <c r="D11" s="109">
        <v>62900000</v>
      </c>
      <c r="E11" s="109">
        <v>62900000</v>
      </c>
      <c r="F11" s="109">
        <v>62900000</v>
      </c>
    </row>
    <row r="12" spans="1:6" x14ac:dyDescent="0.25">
      <c r="A12" s="60" t="s">
        <v>184</v>
      </c>
      <c r="B12" s="110" t="s">
        <v>4</v>
      </c>
      <c r="C12" s="110" t="s">
        <v>4</v>
      </c>
      <c r="D12" s="110" t="s">
        <v>4</v>
      </c>
      <c r="E12" s="110" t="s">
        <v>4</v>
      </c>
      <c r="F12" s="110" t="s">
        <v>4</v>
      </c>
    </row>
    <row r="13" spans="1:6" x14ac:dyDescent="0.25">
      <c r="A13" s="60" t="s">
        <v>136</v>
      </c>
      <c r="B13" s="110" t="s">
        <v>4</v>
      </c>
      <c r="C13" s="110" t="s">
        <v>4</v>
      </c>
      <c r="D13" s="110" t="s">
        <v>4</v>
      </c>
      <c r="E13" s="110" t="s">
        <v>4</v>
      </c>
      <c r="F13" s="110" t="s">
        <v>4</v>
      </c>
    </row>
    <row r="14" spans="1:6" x14ac:dyDescent="0.25">
      <c r="A14" s="61" t="s">
        <v>179</v>
      </c>
      <c r="B14" s="109">
        <v>8840000</v>
      </c>
      <c r="C14" s="109">
        <v>8840000</v>
      </c>
      <c r="D14" s="109">
        <v>8840000</v>
      </c>
      <c r="E14" s="109">
        <v>8840000</v>
      </c>
      <c r="F14" s="109">
        <v>8840000</v>
      </c>
    </row>
    <row r="15" spans="1:6" x14ac:dyDescent="0.25">
      <c r="A15" s="60" t="s">
        <v>184</v>
      </c>
      <c r="B15" s="110" t="s">
        <v>4</v>
      </c>
      <c r="C15" s="110" t="s">
        <v>4</v>
      </c>
      <c r="D15" s="110" t="s">
        <v>4</v>
      </c>
      <c r="E15" s="110" t="s">
        <v>4</v>
      </c>
      <c r="F15" s="110" t="s">
        <v>4</v>
      </c>
    </row>
    <row r="16" spans="1:6" x14ac:dyDescent="0.25">
      <c r="A16" s="60" t="s">
        <v>136</v>
      </c>
      <c r="B16" s="110" t="s">
        <v>4</v>
      </c>
      <c r="C16" s="110" t="s">
        <v>4</v>
      </c>
      <c r="D16" s="110" t="s">
        <v>4</v>
      </c>
      <c r="E16" s="110" t="s">
        <v>4</v>
      </c>
      <c r="F16" s="110" t="s">
        <v>4</v>
      </c>
    </row>
    <row r="17" spans="1:6" ht="25.5" x14ac:dyDescent="0.25">
      <c r="A17" s="61" t="s">
        <v>180</v>
      </c>
      <c r="B17" s="109">
        <v>3400000</v>
      </c>
      <c r="C17" s="109">
        <v>3400000</v>
      </c>
      <c r="D17" s="109">
        <v>3400000</v>
      </c>
      <c r="E17" s="109">
        <v>3400000</v>
      </c>
      <c r="F17" s="109">
        <v>3400000</v>
      </c>
    </row>
    <row r="18" spans="1:6" x14ac:dyDescent="0.25">
      <c r="A18" s="60" t="s">
        <v>184</v>
      </c>
      <c r="B18" s="110" t="s">
        <v>4</v>
      </c>
      <c r="C18" s="110" t="s">
        <v>4</v>
      </c>
      <c r="D18" s="110" t="s">
        <v>4</v>
      </c>
      <c r="E18" s="110" t="s">
        <v>4</v>
      </c>
      <c r="F18" s="110" t="s">
        <v>4</v>
      </c>
    </row>
    <row r="19" spans="1:6" x14ac:dyDescent="0.25">
      <c r="A19" s="60" t="s">
        <v>136</v>
      </c>
      <c r="B19" s="110" t="s">
        <v>4</v>
      </c>
      <c r="C19" s="110" t="s">
        <v>4</v>
      </c>
      <c r="D19" s="110" t="s">
        <v>4</v>
      </c>
      <c r="E19" s="110" t="s">
        <v>4</v>
      </c>
      <c r="F19" s="110" t="s">
        <v>4</v>
      </c>
    </row>
    <row r="20" spans="1:6" x14ac:dyDescent="0.25">
      <c r="A20" s="61" t="s">
        <v>8</v>
      </c>
      <c r="B20" s="109">
        <v>799357019.32059991</v>
      </c>
      <c r="C20" s="109">
        <v>789141347.60000002</v>
      </c>
      <c r="D20" s="109">
        <v>782647838.80000007</v>
      </c>
      <c r="E20" s="109">
        <v>792779629.29999995</v>
      </c>
      <c r="F20" s="109">
        <v>800224026.69999993</v>
      </c>
    </row>
    <row r="21" spans="1:6" x14ac:dyDescent="0.25">
      <c r="A21" s="199"/>
      <c r="B21" s="200"/>
      <c r="C21" s="200"/>
      <c r="D21" s="200"/>
      <c r="E21" s="200"/>
      <c r="F21" s="201"/>
    </row>
    <row r="22" spans="1:6" ht="104.25" customHeight="1" x14ac:dyDescent="0.25">
      <c r="A22" s="202" t="s">
        <v>185</v>
      </c>
      <c r="B22" s="202"/>
      <c r="C22" s="202"/>
      <c r="D22" s="202"/>
      <c r="E22" s="202"/>
      <c r="F22" s="202"/>
    </row>
    <row r="23" spans="1:6" ht="15.95" customHeight="1" x14ac:dyDescent="0.25">
      <c r="A23" s="202" t="s">
        <v>13</v>
      </c>
      <c r="B23" s="202"/>
      <c r="C23" s="202"/>
      <c r="D23" s="202"/>
      <c r="E23" s="202"/>
      <c r="F23" s="202"/>
    </row>
    <row r="24" spans="1:6" ht="15.95" customHeight="1" x14ac:dyDescent="0.25">
      <c r="A24" s="202" t="s">
        <v>14</v>
      </c>
      <c r="B24" s="202"/>
      <c r="C24" s="202"/>
      <c r="D24" s="202"/>
      <c r="E24" s="202"/>
      <c r="F24" s="202"/>
    </row>
    <row r="25" spans="1:6" ht="15.95" customHeight="1" x14ac:dyDescent="0.25">
      <c r="A25" s="202" t="s">
        <v>11</v>
      </c>
      <c r="B25" s="202"/>
      <c r="C25" s="202"/>
      <c r="D25" s="202"/>
      <c r="E25" s="202"/>
      <c r="F25" s="202"/>
    </row>
    <row r="26" spans="1:6" ht="15.95" customHeight="1" x14ac:dyDescent="0.25">
      <c r="A26" s="202" t="s">
        <v>182</v>
      </c>
      <c r="B26" s="202"/>
      <c r="C26" s="202"/>
      <c r="D26" s="202"/>
      <c r="E26" s="202"/>
      <c r="F26" s="202"/>
    </row>
    <row r="27" spans="1:6" ht="32.25" customHeight="1" x14ac:dyDescent="0.25">
      <c r="A27" s="189" t="s">
        <v>12</v>
      </c>
      <c r="B27" s="190"/>
      <c r="C27" s="190"/>
      <c r="D27" s="190"/>
      <c r="E27" s="190"/>
      <c r="F27" s="191"/>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E14" sqref="E14:E1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8" t="s">
        <v>99</v>
      </c>
      <c r="B2" s="139">
        <v>6</v>
      </c>
      <c r="C2" s="139">
        <v>1</v>
      </c>
      <c r="D2" s="139">
        <v>53</v>
      </c>
      <c r="E2" s="139">
        <v>37</v>
      </c>
      <c r="F2" s="139">
        <v>61</v>
      </c>
      <c r="G2" s="139">
        <v>129</v>
      </c>
      <c r="H2" s="139">
        <v>165</v>
      </c>
      <c r="I2" s="139">
        <v>25</v>
      </c>
      <c r="J2" s="139">
        <v>477</v>
      </c>
    </row>
    <row r="3" spans="1:10" x14ac:dyDescent="0.25">
      <c r="A3" s="18" t="s">
        <v>100</v>
      </c>
      <c r="B3" s="139">
        <v>4</v>
      </c>
      <c r="C3" s="139">
        <v>8</v>
      </c>
      <c r="D3" s="139">
        <v>1</v>
      </c>
      <c r="E3" s="139">
        <v>4</v>
      </c>
      <c r="F3" s="139">
        <v>13</v>
      </c>
      <c r="G3" s="139">
        <v>27</v>
      </c>
      <c r="H3" s="139">
        <v>11</v>
      </c>
      <c r="I3" s="139">
        <v>0</v>
      </c>
      <c r="J3" s="139">
        <v>68</v>
      </c>
    </row>
    <row r="4" spans="1:10" x14ac:dyDescent="0.25">
      <c r="A4" s="17" t="s">
        <v>101</v>
      </c>
      <c r="B4" s="139">
        <v>0</v>
      </c>
      <c r="C4" s="139">
        <v>0</v>
      </c>
      <c r="D4" s="139">
        <v>57</v>
      </c>
      <c r="E4" s="139">
        <v>40</v>
      </c>
      <c r="F4" s="139">
        <v>36</v>
      </c>
      <c r="G4" s="139">
        <v>48</v>
      </c>
      <c r="H4" s="139">
        <v>5</v>
      </c>
      <c r="I4" s="139">
        <v>0</v>
      </c>
      <c r="J4" s="139">
        <v>186</v>
      </c>
    </row>
    <row r="5" spans="1:10" x14ac:dyDescent="0.25">
      <c r="A5" s="22" t="s">
        <v>8</v>
      </c>
      <c r="B5" s="140">
        <v>10</v>
      </c>
      <c r="C5" s="140">
        <v>9</v>
      </c>
      <c r="D5" s="140">
        <v>111</v>
      </c>
      <c r="E5" s="140">
        <v>81</v>
      </c>
      <c r="F5" s="140">
        <v>110</v>
      </c>
      <c r="G5" s="140">
        <v>204</v>
      </c>
      <c r="H5" s="140">
        <v>181</v>
      </c>
      <c r="I5" s="140">
        <v>25</v>
      </c>
      <c r="J5" s="140">
        <v>731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1" sqref="E21"/>
    </sheetView>
  </sheetViews>
  <sheetFormatPr defaultRowHeight="15" x14ac:dyDescent="0.25"/>
  <cols>
    <col min="1" max="1" width="24.7109375" customWidth="1"/>
    <col min="2" max="5" width="12.7109375" customWidth="1"/>
  </cols>
  <sheetData>
    <row r="1" spans="1:5" ht="15.75" x14ac:dyDescent="0.25">
      <c r="A1" s="23"/>
      <c r="B1" s="219" t="s">
        <v>73</v>
      </c>
      <c r="C1" s="219"/>
      <c r="D1" s="222" t="s">
        <v>74</v>
      </c>
      <c r="E1" s="222"/>
    </row>
    <row r="2" spans="1:5" x14ac:dyDescent="0.25">
      <c r="A2" s="50" t="s">
        <v>62</v>
      </c>
      <c r="B2" s="50" t="s">
        <v>63</v>
      </c>
      <c r="C2" s="50" t="s">
        <v>1</v>
      </c>
      <c r="D2" s="50" t="s">
        <v>3</v>
      </c>
      <c r="E2" s="50" t="s">
        <v>1</v>
      </c>
    </row>
    <row r="3" spans="1:5" x14ac:dyDescent="0.25">
      <c r="A3" s="18" t="s">
        <v>99</v>
      </c>
      <c r="B3" s="142">
        <v>0</v>
      </c>
      <c r="C3" s="142">
        <v>728</v>
      </c>
      <c r="D3" s="141">
        <v>0</v>
      </c>
      <c r="E3" s="141">
        <v>226</v>
      </c>
    </row>
    <row r="4" spans="1:5" x14ac:dyDescent="0.25">
      <c r="A4" s="18" t="s">
        <v>100</v>
      </c>
      <c r="B4" s="142">
        <v>0</v>
      </c>
      <c r="C4" s="142">
        <v>67</v>
      </c>
      <c r="D4" s="141">
        <v>0</v>
      </c>
      <c r="E4" s="141">
        <v>69</v>
      </c>
    </row>
    <row r="5" spans="1:5" x14ac:dyDescent="0.25">
      <c r="A5" s="17" t="s">
        <v>101</v>
      </c>
      <c r="B5" s="143">
        <v>0</v>
      </c>
      <c r="C5" s="143">
        <v>284</v>
      </c>
      <c r="D5" s="141">
        <v>0</v>
      </c>
      <c r="E5" s="141">
        <v>88</v>
      </c>
    </row>
    <row r="6" spans="1:5" x14ac:dyDescent="0.25">
      <c r="A6" s="22" t="s">
        <v>8</v>
      </c>
      <c r="B6" s="144">
        <v>0</v>
      </c>
      <c r="C6" s="144">
        <v>1079</v>
      </c>
      <c r="D6" s="144">
        <v>0</v>
      </c>
      <c r="E6" s="144">
        <v>383</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3" sqref="D23"/>
    </sheetView>
  </sheetViews>
  <sheetFormatPr defaultRowHeight="15" x14ac:dyDescent="0.25"/>
  <cols>
    <col min="1" max="1" width="24.7109375" customWidth="1"/>
    <col min="2" max="4" width="14.7109375" customWidth="1"/>
  </cols>
  <sheetData>
    <row r="1" spans="1:4" ht="73.5" customHeight="1" x14ac:dyDescent="0.25">
      <c r="A1" s="223" t="s">
        <v>213</v>
      </c>
      <c r="B1" s="223"/>
      <c r="C1" s="223"/>
      <c r="D1" s="223"/>
    </row>
    <row r="2" spans="1:4" ht="22.5" customHeight="1" x14ac:dyDescent="0.25">
      <c r="A2" s="214" t="s">
        <v>79</v>
      </c>
      <c r="B2" s="214"/>
      <c r="C2" s="214"/>
      <c r="D2" s="214"/>
    </row>
    <row r="3" spans="1:4" ht="18.75" customHeight="1" x14ac:dyDescent="0.25">
      <c r="A3" s="214" t="s">
        <v>80</v>
      </c>
      <c r="B3" s="214"/>
      <c r="C3" s="214"/>
      <c r="D3" s="214"/>
    </row>
    <row r="4" spans="1:4" ht="18.75" customHeight="1" x14ac:dyDescent="0.25">
      <c r="A4" s="220" t="s">
        <v>81</v>
      </c>
      <c r="B4" s="221"/>
      <c r="C4" s="221"/>
      <c r="D4" s="221"/>
    </row>
    <row r="5" spans="1:4" ht="18.75" customHeight="1" x14ac:dyDescent="0.25">
      <c r="A5" s="214" t="s">
        <v>82</v>
      </c>
      <c r="B5" s="214"/>
      <c r="C5" s="214"/>
      <c r="D5" s="214"/>
    </row>
    <row r="6" spans="1:4" ht="18" customHeight="1" x14ac:dyDescent="0.25">
      <c r="A6" s="214" t="s">
        <v>83</v>
      </c>
      <c r="B6" s="214"/>
      <c r="C6" s="214"/>
      <c r="D6" s="214"/>
    </row>
    <row r="7" spans="1:4" ht="22.5" customHeight="1" x14ac:dyDescent="0.25">
      <c r="A7" s="214" t="s">
        <v>84</v>
      </c>
      <c r="B7" s="214"/>
      <c r="C7" s="214"/>
      <c r="D7" s="214"/>
    </row>
    <row r="8" spans="1:4" ht="33.75" customHeight="1" x14ac:dyDescent="0.25">
      <c r="A8" s="215" t="s">
        <v>12</v>
      </c>
      <c r="B8" s="215"/>
      <c r="C8" s="215"/>
      <c r="D8" s="21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6" sqref="D16:E17"/>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122</v>
      </c>
      <c r="B2" s="176">
        <v>0</v>
      </c>
      <c r="C2" s="175">
        <v>65422</v>
      </c>
      <c r="D2" s="175">
        <v>65422</v>
      </c>
    </row>
    <row r="3" spans="1:4" x14ac:dyDescent="0.25">
      <c r="A3" s="26" t="s">
        <v>123</v>
      </c>
      <c r="B3" s="176">
        <v>0</v>
      </c>
      <c r="C3" s="175">
        <v>2870</v>
      </c>
      <c r="D3" s="175">
        <v>2870</v>
      </c>
    </row>
    <row r="4" spans="1:4" x14ac:dyDescent="0.25">
      <c r="A4" s="26" t="s">
        <v>124</v>
      </c>
      <c r="B4" s="176">
        <v>0</v>
      </c>
      <c r="C4" s="175">
        <v>7080</v>
      </c>
      <c r="D4" s="175">
        <v>7080</v>
      </c>
    </row>
    <row r="5" spans="1:4" ht="15.75" customHeight="1" x14ac:dyDescent="0.25">
      <c r="A5" s="22" t="s">
        <v>8</v>
      </c>
      <c r="B5" s="176">
        <v>0</v>
      </c>
      <c r="C5" s="174">
        <v>75372</v>
      </c>
      <c r="D5" s="174">
        <v>75372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E15" sqref="E15:G16"/>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ht="15.75" thickBot="1" x14ac:dyDescent="0.3">
      <c r="A2" s="27" t="s">
        <v>125</v>
      </c>
      <c r="B2" s="177">
        <v>28360</v>
      </c>
      <c r="C2" s="177">
        <v>11454</v>
      </c>
      <c r="D2" s="177">
        <v>4455</v>
      </c>
      <c r="E2" s="177">
        <v>10116</v>
      </c>
      <c r="F2" s="177">
        <v>4855</v>
      </c>
      <c r="G2" s="177">
        <v>6350</v>
      </c>
      <c r="H2" s="177">
        <v>9782</v>
      </c>
      <c r="I2" s="178">
        <v>75372</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29" sqref="H29"/>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70</v>
      </c>
      <c r="C1" s="37" t="s">
        <v>27</v>
      </c>
      <c r="D1" s="37" t="s">
        <v>28</v>
      </c>
      <c r="E1" s="37" t="s">
        <v>29</v>
      </c>
      <c r="F1" s="37" t="s">
        <v>30</v>
      </c>
      <c r="G1" s="7" t="s">
        <v>31</v>
      </c>
      <c r="H1" s="8" t="s">
        <v>71</v>
      </c>
      <c r="I1" s="8" t="s">
        <v>72</v>
      </c>
      <c r="J1" s="8" t="s">
        <v>8</v>
      </c>
    </row>
    <row r="2" spans="1:10" ht="15.75" thickBot="1" x14ac:dyDescent="0.3">
      <c r="A2" s="28" t="s">
        <v>126</v>
      </c>
      <c r="B2" s="179">
        <v>5221</v>
      </c>
      <c r="C2" s="179">
        <v>195</v>
      </c>
      <c r="D2" s="179">
        <v>18053</v>
      </c>
      <c r="E2" s="179">
        <v>7819</v>
      </c>
      <c r="F2" s="179">
        <v>9443</v>
      </c>
      <c r="G2" s="179">
        <v>12850</v>
      </c>
      <c r="H2" s="179">
        <v>19183</v>
      </c>
      <c r="I2" s="179">
        <v>2607</v>
      </c>
      <c r="J2" s="180">
        <v>75372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9" sqref="C19:D19"/>
    </sheetView>
  </sheetViews>
  <sheetFormatPr defaultRowHeight="15" x14ac:dyDescent="0.25"/>
  <cols>
    <col min="1" max="1" width="24.7109375" customWidth="1"/>
    <col min="2" max="5" width="12.7109375" customWidth="1"/>
  </cols>
  <sheetData>
    <row r="1" spans="1:5" ht="15.75" x14ac:dyDescent="0.25">
      <c r="A1" s="23"/>
      <c r="B1" s="219" t="s">
        <v>73</v>
      </c>
      <c r="C1" s="219"/>
      <c r="D1" s="222" t="s">
        <v>74</v>
      </c>
      <c r="E1" s="222"/>
    </row>
    <row r="2" spans="1:5" x14ac:dyDescent="0.25">
      <c r="A2" s="50" t="s">
        <v>62</v>
      </c>
      <c r="B2" s="50" t="s">
        <v>63</v>
      </c>
      <c r="C2" s="50" t="s">
        <v>1</v>
      </c>
      <c r="D2" s="50" t="s">
        <v>3</v>
      </c>
      <c r="E2" s="50" t="s">
        <v>1</v>
      </c>
    </row>
    <row r="3" spans="1:5" x14ac:dyDescent="0.25">
      <c r="A3" s="26" t="s">
        <v>99</v>
      </c>
      <c r="B3" s="181">
        <v>0</v>
      </c>
      <c r="C3" s="181">
        <v>95025</v>
      </c>
      <c r="D3" s="181">
        <v>0</v>
      </c>
      <c r="E3" s="181">
        <v>35818</v>
      </c>
    </row>
    <row r="4" spans="1:5" x14ac:dyDescent="0.25">
      <c r="A4" s="26" t="s">
        <v>100</v>
      </c>
      <c r="B4" s="181">
        <v>0</v>
      </c>
      <c r="C4" s="181">
        <v>2860</v>
      </c>
      <c r="D4" s="181">
        <v>0</v>
      </c>
      <c r="E4" s="181">
        <v>2880</v>
      </c>
    </row>
    <row r="5" spans="1:5" x14ac:dyDescent="0.25">
      <c r="A5" s="26" t="s">
        <v>101</v>
      </c>
      <c r="B5" s="181">
        <v>0</v>
      </c>
      <c r="C5" s="181">
        <v>9523</v>
      </c>
      <c r="D5" s="181">
        <v>0</v>
      </c>
      <c r="E5" s="181">
        <v>4637</v>
      </c>
    </row>
    <row r="6" spans="1:5" x14ac:dyDescent="0.25">
      <c r="A6" s="22" t="s">
        <v>8</v>
      </c>
      <c r="B6" s="182">
        <v>0</v>
      </c>
      <c r="C6" s="182">
        <v>107408</v>
      </c>
      <c r="D6" s="182">
        <v>0</v>
      </c>
      <c r="E6" s="182">
        <v>43335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214" t="s">
        <v>214</v>
      </c>
      <c r="B1" s="214"/>
      <c r="C1" s="214"/>
      <c r="D1" s="214"/>
    </row>
    <row r="2" spans="1:4" ht="22.5" customHeight="1" x14ac:dyDescent="0.25">
      <c r="A2" s="214" t="s">
        <v>79</v>
      </c>
      <c r="B2" s="214"/>
      <c r="C2" s="214"/>
      <c r="D2" s="214"/>
    </row>
    <row r="3" spans="1:4" ht="18.75" customHeight="1" x14ac:dyDescent="0.25">
      <c r="A3" s="214" t="s">
        <v>80</v>
      </c>
      <c r="B3" s="214"/>
      <c r="C3" s="214"/>
      <c r="D3" s="214"/>
    </row>
    <row r="4" spans="1:4" ht="18.75" customHeight="1" x14ac:dyDescent="0.25">
      <c r="A4" s="220" t="s">
        <v>81</v>
      </c>
      <c r="B4" s="221"/>
      <c r="C4" s="221"/>
      <c r="D4" s="221"/>
    </row>
    <row r="5" spans="1:4" ht="18.75" customHeight="1" x14ac:dyDescent="0.25">
      <c r="A5" s="214" t="s">
        <v>82</v>
      </c>
      <c r="B5" s="214"/>
      <c r="C5" s="214"/>
      <c r="D5" s="214"/>
    </row>
    <row r="6" spans="1:4" ht="18" customHeight="1" x14ac:dyDescent="0.25">
      <c r="A6" s="214" t="s">
        <v>83</v>
      </c>
      <c r="B6" s="214"/>
      <c r="C6" s="214"/>
      <c r="D6" s="214"/>
    </row>
    <row r="7" spans="1:4" ht="22.5" customHeight="1" x14ac:dyDescent="0.25">
      <c r="A7" s="214" t="s">
        <v>84</v>
      </c>
      <c r="B7" s="214"/>
      <c r="C7" s="214"/>
      <c r="D7" s="214"/>
    </row>
    <row r="8" spans="1:4" ht="33.75" customHeight="1" x14ac:dyDescent="0.25">
      <c r="A8" s="215" t="s">
        <v>12</v>
      </c>
      <c r="B8" s="215"/>
      <c r="C8" s="215"/>
      <c r="D8" s="21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F17" sqref="F17"/>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131</v>
      </c>
      <c r="B1" s="37" t="s">
        <v>132</v>
      </c>
      <c r="C1" s="37" t="s">
        <v>1</v>
      </c>
      <c r="D1" s="37" t="s">
        <v>8</v>
      </c>
    </row>
    <row r="2" spans="1:4" x14ac:dyDescent="0.25">
      <c r="A2" s="10" t="s">
        <v>199</v>
      </c>
      <c r="B2" s="68">
        <v>2278382</v>
      </c>
      <c r="C2" s="68">
        <v>5586403</v>
      </c>
      <c r="D2" s="68">
        <v>7864784</v>
      </c>
    </row>
    <row r="3" spans="1:4" x14ac:dyDescent="0.25">
      <c r="A3" s="11" t="s">
        <v>133</v>
      </c>
      <c r="B3" s="69" t="s">
        <v>208</v>
      </c>
      <c r="C3" s="69">
        <v>423860</v>
      </c>
      <c r="D3" s="69">
        <v>423860</v>
      </c>
    </row>
    <row r="4" spans="1:4" x14ac:dyDescent="0.25">
      <c r="A4" s="11" t="s">
        <v>134</v>
      </c>
      <c r="B4" s="69">
        <v>1036877</v>
      </c>
      <c r="C4" s="69">
        <v>2550437</v>
      </c>
      <c r="D4" s="69">
        <v>3587314</v>
      </c>
    </row>
    <row r="5" spans="1:4" x14ac:dyDescent="0.25">
      <c r="A5" s="11" t="s">
        <v>135</v>
      </c>
      <c r="B5" s="69">
        <v>1225229</v>
      </c>
      <c r="C5" s="69">
        <v>2379267</v>
      </c>
      <c r="D5" s="69">
        <v>3604496</v>
      </c>
    </row>
    <row r="6" spans="1:4" x14ac:dyDescent="0.25">
      <c r="A6" s="11" t="s">
        <v>136</v>
      </c>
      <c r="B6" s="69">
        <v>16276</v>
      </c>
      <c r="C6" s="69">
        <v>232838</v>
      </c>
      <c r="D6" s="69">
        <v>249114</v>
      </c>
    </row>
    <row r="7" spans="1:4" x14ac:dyDescent="0.25">
      <c r="A7" s="10" t="s">
        <v>35</v>
      </c>
      <c r="B7" s="68" t="s">
        <v>208</v>
      </c>
      <c r="C7" s="68">
        <v>655386</v>
      </c>
      <c r="D7" s="68">
        <v>655386</v>
      </c>
    </row>
    <row r="8" spans="1:4" ht="17.25" customHeight="1" x14ac:dyDescent="0.25">
      <c r="A8" s="11" t="s">
        <v>142</v>
      </c>
      <c r="B8" s="69" t="s">
        <v>208</v>
      </c>
      <c r="C8" s="69">
        <v>55583</v>
      </c>
      <c r="D8" s="69">
        <v>55583</v>
      </c>
    </row>
    <row r="9" spans="1:4" x14ac:dyDescent="0.25">
      <c r="A9" s="11" t="s">
        <v>137</v>
      </c>
      <c r="B9" s="69" t="s">
        <v>208</v>
      </c>
      <c r="C9" s="69">
        <v>599804</v>
      </c>
      <c r="D9" s="69">
        <v>599804</v>
      </c>
    </row>
    <row r="10" spans="1:4" x14ac:dyDescent="0.25">
      <c r="A10" s="10" t="s">
        <v>8</v>
      </c>
      <c r="B10" s="68">
        <v>2278382</v>
      </c>
      <c r="C10" s="68">
        <v>6241789</v>
      </c>
      <c r="D10" s="68">
        <v>8520171</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7" sqref="D17:E18"/>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131</v>
      </c>
      <c r="B1" s="37" t="s">
        <v>193</v>
      </c>
      <c r="C1" s="37" t="s">
        <v>38</v>
      </c>
      <c r="D1" s="37" t="s">
        <v>35</v>
      </c>
      <c r="E1" s="37" t="s">
        <v>8</v>
      </c>
    </row>
    <row r="2" spans="1:5" x14ac:dyDescent="0.25">
      <c r="A2" s="10" t="s">
        <v>33</v>
      </c>
      <c r="B2" s="98">
        <v>48471</v>
      </c>
      <c r="C2" s="98">
        <v>438686</v>
      </c>
      <c r="D2" s="98">
        <v>427232</v>
      </c>
      <c r="E2" s="98">
        <v>914389</v>
      </c>
    </row>
    <row r="3" spans="1:5" x14ac:dyDescent="0.25">
      <c r="A3" s="11" t="s">
        <v>134</v>
      </c>
      <c r="B3" s="101" t="s">
        <v>209</v>
      </c>
      <c r="C3" s="101" t="s">
        <v>209</v>
      </c>
      <c r="D3" s="101">
        <v>421706</v>
      </c>
      <c r="E3" s="101">
        <v>421706</v>
      </c>
    </row>
    <row r="4" spans="1:5" x14ac:dyDescent="0.25">
      <c r="A4" s="11" t="s">
        <v>139</v>
      </c>
      <c r="B4" s="99">
        <v>48471</v>
      </c>
      <c r="C4" s="99">
        <v>438686</v>
      </c>
      <c r="D4" s="99">
        <v>5526</v>
      </c>
      <c r="E4" s="101">
        <v>492683</v>
      </c>
    </row>
    <row r="5" spans="1:5" x14ac:dyDescent="0.25">
      <c r="A5" s="10" t="s">
        <v>34</v>
      </c>
      <c r="B5" s="98">
        <v>618979</v>
      </c>
      <c r="C5" s="98">
        <v>2386099</v>
      </c>
      <c r="D5" s="98">
        <v>3945319</v>
      </c>
      <c r="E5" s="98">
        <v>6950397</v>
      </c>
    </row>
    <row r="6" spans="1:5" x14ac:dyDescent="0.25">
      <c r="A6" s="11" t="s">
        <v>133</v>
      </c>
      <c r="B6" s="101" t="s">
        <v>209</v>
      </c>
      <c r="C6" s="101" t="s">
        <v>209</v>
      </c>
      <c r="D6" s="101">
        <v>423860</v>
      </c>
      <c r="E6" s="101">
        <v>423860</v>
      </c>
    </row>
    <row r="7" spans="1:5" x14ac:dyDescent="0.25">
      <c r="A7" s="11" t="s">
        <v>134</v>
      </c>
      <c r="B7" s="101" t="s">
        <v>209</v>
      </c>
      <c r="C7" s="101" t="s">
        <v>209</v>
      </c>
      <c r="D7" s="101">
        <v>3165608</v>
      </c>
      <c r="E7" s="101">
        <v>3165608</v>
      </c>
    </row>
    <row r="8" spans="1:5" x14ac:dyDescent="0.25">
      <c r="A8" s="11" t="s">
        <v>135</v>
      </c>
      <c r="B8" s="101">
        <v>618979</v>
      </c>
      <c r="C8" s="101">
        <v>2386099</v>
      </c>
      <c r="D8" s="101">
        <v>106737</v>
      </c>
      <c r="E8" s="101">
        <v>3111815</v>
      </c>
    </row>
    <row r="9" spans="1:5" x14ac:dyDescent="0.25">
      <c r="A9" s="11" t="s">
        <v>136</v>
      </c>
      <c r="B9" s="98" t="s">
        <v>209</v>
      </c>
      <c r="C9" s="101" t="s">
        <v>209</v>
      </c>
      <c r="D9" s="101">
        <v>249114</v>
      </c>
      <c r="E9" s="101">
        <v>249114</v>
      </c>
    </row>
    <row r="10" spans="1:5" x14ac:dyDescent="0.25">
      <c r="A10" s="10" t="s">
        <v>65</v>
      </c>
      <c r="B10" s="98" t="s">
        <v>209</v>
      </c>
      <c r="C10" s="98" t="s">
        <v>209</v>
      </c>
      <c r="D10" s="102">
        <v>655386</v>
      </c>
      <c r="E10" s="98">
        <v>655386</v>
      </c>
    </row>
    <row r="11" spans="1:5" x14ac:dyDescent="0.25">
      <c r="A11" s="4" t="s">
        <v>8</v>
      </c>
      <c r="B11" s="98">
        <v>667450</v>
      </c>
      <c r="C11" s="98">
        <v>2824785</v>
      </c>
      <c r="D11" s="98">
        <v>5027937</v>
      </c>
      <c r="E11" s="98">
        <v>8520172</v>
      </c>
    </row>
    <row r="12" spans="1:5" ht="15" customHeight="1" x14ac:dyDescent="0.25">
      <c r="A12" s="224" t="s">
        <v>140</v>
      </c>
      <c r="B12" s="225"/>
      <c r="C12" s="225"/>
      <c r="D12" s="225"/>
      <c r="E12" s="226"/>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2" sqref="H22"/>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72"/>
      <c r="B1" s="116" t="s">
        <v>200</v>
      </c>
      <c r="C1" s="116" t="s">
        <v>201</v>
      </c>
      <c r="D1" s="116" t="s">
        <v>202</v>
      </c>
      <c r="E1" s="116" t="s">
        <v>206</v>
      </c>
      <c r="F1" s="116" t="s">
        <v>211</v>
      </c>
    </row>
    <row r="2" spans="1:6" s="33" customFormat="1" ht="12.75" x14ac:dyDescent="0.2">
      <c r="A2" s="71" t="s">
        <v>51</v>
      </c>
      <c r="B2" s="113">
        <v>22593.5</v>
      </c>
      <c r="C2" s="113">
        <v>19752</v>
      </c>
      <c r="D2" s="113">
        <v>14297</v>
      </c>
      <c r="E2" s="113">
        <v>16809</v>
      </c>
      <c r="F2" s="113">
        <v>24565.5</v>
      </c>
    </row>
    <row r="3" spans="1:6" s="33" customFormat="1" ht="12.75" x14ac:dyDescent="0.2">
      <c r="A3" s="73" t="s">
        <v>174</v>
      </c>
      <c r="B3" s="111">
        <v>16347.5</v>
      </c>
      <c r="C3" s="111">
        <v>14670</v>
      </c>
      <c r="D3" s="111">
        <v>10644</v>
      </c>
      <c r="E3" s="111">
        <v>12457</v>
      </c>
      <c r="F3" s="111">
        <v>19758.5</v>
      </c>
    </row>
    <row r="4" spans="1:6" s="33" customFormat="1" ht="12.75" x14ac:dyDescent="0.2">
      <c r="A4" s="73" t="s">
        <v>175</v>
      </c>
      <c r="B4" s="111">
        <v>6246</v>
      </c>
      <c r="C4" s="111">
        <v>5082</v>
      </c>
      <c r="D4" s="111">
        <v>3653</v>
      </c>
      <c r="E4" s="111">
        <v>4352</v>
      </c>
      <c r="F4" s="111">
        <v>4807</v>
      </c>
    </row>
    <row r="5" spans="1:6" s="33" customFormat="1" ht="12.75" x14ac:dyDescent="0.2">
      <c r="A5" s="70" t="s">
        <v>2</v>
      </c>
      <c r="B5" s="113">
        <v>934</v>
      </c>
      <c r="C5" s="113">
        <v>1066</v>
      </c>
      <c r="D5" s="113">
        <v>1012</v>
      </c>
      <c r="E5" s="113">
        <v>906</v>
      </c>
      <c r="F5" s="113">
        <v>731</v>
      </c>
    </row>
    <row r="6" spans="1:6" s="33" customFormat="1" ht="12.75" x14ac:dyDescent="0.2">
      <c r="A6" s="73" t="s">
        <v>176</v>
      </c>
      <c r="B6" s="112" t="s">
        <v>177</v>
      </c>
      <c r="C6" s="112" t="s">
        <v>177</v>
      </c>
      <c r="D6" s="112" t="s">
        <v>177</v>
      </c>
      <c r="E6" s="112" t="s">
        <v>177</v>
      </c>
      <c r="F6" s="112" t="s">
        <v>177</v>
      </c>
    </row>
    <row r="7" spans="1:6" s="33" customFormat="1" ht="12.75" x14ac:dyDescent="0.2">
      <c r="A7" s="73" t="s">
        <v>175</v>
      </c>
      <c r="B7" s="111">
        <v>934</v>
      </c>
      <c r="C7" s="111">
        <v>1066</v>
      </c>
      <c r="D7" s="111">
        <v>1012</v>
      </c>
      <c r="E7" s="111">
        <v>906</v>
      </c>
      <c r="F7" s="111">
        <v>731</v>
      </c>
    </row>
    <row r="8" spans="1:6" s="33" customFormat="1" ht="12.75" x14ac:dyDescent="0.2">
      <c r="A8" s="70" t="s">
        <v>5</v>
      </c>
      <c r="B8" s="113">
        <v>8488</v>
      </c>
      <c r="C8" s="113">
        <v>8523</v>
      </c>
      <c r="D8" s="113">
        <v>5527</v>
      </c>
      <c r="E8" s="113">
        <v>5896.5</v>
      </c>
      <c r="F8" s="113">
        <v>5533.5</v>
      </c>
    </row>
    <row r="9" spans="1:6" s="33" customFormat="1" ht="12.75" x14ac:dyDescent="0.2">
      <c r="A9" s="73" t="s">
        <v>176</v>
      </c>
      <c r="B9" s="111">
        <v>8407</v>
      </c>
      <c r="C9" s="111">
        <v>8401</v>
      </c>
      <c r="D9" s="111">
        <v>5466</v>
      </c>
      <c r="E9" s="111">
        <v>5841.5</v>
      </c>
      <c r="F9" s="111">
        <v>5472.5</v>
      </c>
    </row>
    <row r="10" spans="1:6" s="33" customFormat="1" ht="12.75" x14ac:dyDescent="0.2">
      <c r="A10" s="73" t="s">
        <v>175</v>
      </c>
      <c r="B10" s="111">
        <v>81</v>
      </c>
      <c r="C10" s="111">
        <v>122</v>
      </c>
      <c r="D10" s="111">
        <v>61</v>
      </c>
      <c r="E10" s="111">
        <v>55</v>
      </c>
      <c r="F10" s="111">
        <v>61</v>
      </c>
    </row>
    <row r="11" spans="1:6" s="33" customFormat="1" ht="12.75" x14ac:dyDescent="0.2">
      <c r="A11" s="74" t="s">
        <v>186</v>
      </c>
      <c r="B11" s="111" t="s">
        <v>4</v>
      </c>
      <c r="C11" s="111" t="s">
        <v>4</v>
      </c>
      <c r="D11" s="111" t="s">
        <v>4</v>
      </c>
      <c r="E11" s="111" t="s">
        <v>4</v>
      </c>
      <c r="F11" s="111" t="s">
        <v>4</v>
      </c>
    </row>
    <row r="12" spans="1:6" s="33" customFormat="1" ht="12.75" x14ac:dyDescent="0.2">
      <c r="A12" s="73" t="s">
        <v>176</v>
      </c>
      <c r="B12" s="115" t="s">
        <v>4</v>
      </c>
      <c r="C12" s="115" t="s">
        <v>4</v>
      </c>
      <c r="D12" s="115" t="s">
        <v>4</v>
      </c>
      <c r="E12" s="115" t="s">
        <v>4</v>
      </c>
      <c r="F12" s="115" t="s">
        <v>4</v>
      </c>
    </row>
    <row r="13" spans="1:6" s="33" customFormat="1" ht="12.75" x14ac:dyDescent="0.2">
      <c r="A13" s="73" t="s">
        <v>175</v>
      </c>
      <c r="B13" s="115" t="s">
        <v>4</v>
      </c>
      <c r="C13" s="115" t="s">
        <v>4</v>
      </c>
      <c r="D13" s="115" t="s">
        <v>4</v>
      </c>
      <c r="E13" s="115" t="s">
        <v>4</v>
      </c>
      <c r="F13" s="115" t="s">
        <v>4</v>
      </c>
    </row>
    <row r="14" spans="1:6" s="33" customFormat="1" ht="12.75" x14ac:dyDescent="0.2">
      <c r="A14" s="70" t="s">
        <v>6</v>
      </c>
      <c r="B14" s="114" t="s">
        <v>4</v>
      </c>
      <c r="C14" s="114" t="s">
        <v>4</v>
      </c>
      <c r="D14" s="114" t="s">
        <v>4</v>
      </c>
      <c r="E14" s="114" t="s">
        <v>4</v>
      </c>
      <c r="F14" s="114" t="s">
        <v>4</v>
      </c>
    </row>
    <row r="15" spans="1:6" s="33" customFormat="1" ht="12.75" x14ac:dyDescent="0.2">
      <c r="A15" s="73" t="s">
        <v>176</v>
      </c>
      <c r="B15" s="111" t="s">
        <v>4</v>
      </c>
      <c r="C15" s="111" t="s">
        <v>4</v>
      </c>
      <c r="D15" s="111" t="s">
        <v>4</v>
      </c>
      <c r="E15" s="111" t="s">
        <v>4</v>
      </c>
      <c r="F15" s="111" t="s">
        <v>4</v>
      </c>
    </row>
    <row r="16" spans="1:6" s="33" customFormat="1" ht="12.75" x14ac:dyDescent="0.2">
      <c r="A16" s="73" t="s">
        <v>175</v>
      </c>
      <c r="B16" s="111" t="s">
        <v>4</v>
      </c>
      <c r="C16" s="111" t="s">
        <v>4</v>
      </c>
      <c r="D16" s="111" t="s">
        <v>4</v>
      </c>
      <c r="E16" s="111" t="s">
        <v>4</v>
      </c>
      <c r="F16" s="111" t="s">
        <v>4</v>
      </c>
    </row>
    <row r="17" spans="1:6" s="33" customFormat="1" ht="12.75" x14ac:dyDescent="0.2">
      <c r="A17" s="70" t="s">
        <v>7</v>
      </c>
      <c r="B17" s="114" t="s">
        <v>4</v>
      </c>
      <c r="C17" s="114" t="s">
        <v>4</v>
      </c>
      <c r="D17" s="114" t="s">
        <v>4</v>
      </c>
      <c r="E17" s="114" t="s">
        <v>4</v>
      </c>
      <c r="F17" s="114" t="s">
        <v>4</v>
      </c>
    </row>
    <row r="18" spans="1:6" s="33" customFormat="1" ht="12.75" x14ac:dyDescent="0.2">
      <c r="A18" s="73" t="s">
        <v>176</v>
      </c>
      <c r="B18" s="111" t="s">
        <v>4</v>
      </c>
      <c r="C18" s="111" t="s">
        <v>4</v>
      </c>
      <c r="D18" s="111" t="s">
        <v>4</v>
      </c>
      <c r="E18" s="111" t="s">
        <v>4</v>
      </c>
      <c r="F18" s="111" t="s">
        <v>4</v>
      </c>
    </row>
    <row r="19" spans="1:6" s="33" customFormat="1" ht="12.75" x14ac:dyDescent="0.2">
      <c r="A19" s="73" t="s">
        <v>175</v>
      </c>
      <c r="B19" s="111" t="s">
        <v>4</v>
      </c>
      <c r="C19" s="111" t="s">
        <v>4</v>
      </c>
      <c r="D19" s="111" t="s">
        <v>4</v>
      </c>
      <c r="E19" s="111" t="s">
        <v>4</v>
      </c>
      <c r="F19" s="111" t="s">
        <v>4</v>
      </c>
    </row>
    <row r="20" spans="1:6" s="33" customFormat="1" ht="12.75" x14ac:dyDescent="0.2">
      <c r="A20" s="70" t="s">
        <v>8</v>
      </c>
      <c r="B20" s="113">
        <v>32015.5</v>
      </c>
      <c r="C20" s="113">
        <v>29341</v>
      </c>
      <c r="D20" s="113">
        <v>20836</v>
      </c>
      <c r="E20" s="113">
        <v>23611.5</v>
      </c>
      <c r="F20" s="113">
        <v>30830</v>
      </c>
    </row>
    <row r="21" spans="1:6" s="33" customFormat="1" ht="12.75" x14ac:dyDescent="0.2">
      <c r="A21" s="203"/>
      <c r="B21" s="204"/>
      <c r="C21" s="204"/>
      <c r="D21" s="204"/>
      <c r="E21" s="204"/>
      <c r="F21" s="205"/>
    </row>
    <row r="22" spans="1:6" s="33" customFormat="1" ht="54" customHeight="1" x14ac:dyDescent="0.2">
      <c r="A22" s="206" t="s">
        <v>187</v>
      </c>
      <c r="B22" s="206"/>
      <c r="C22" s="206"/>
      <c r="D22" s="206"/>
      <c r="E22" s="206"/>
      <c r="F22" s="206"/>
    </row>
    <row r="23" spans="1:6" s="33" customFormat="1" ht="15.95" customHeight="1" x14ac:dyDescent="0.2">
      <c r="A23" s="206" t="s">
        <v>13</v>
      </c>
      <c r="B23" s="206"/>
      <c r="C23" s="206"/>
      <c r="D23" s="206"/>
      <c r="E23" s="206"/>
      <c r="F23" s="206"/>
    </row>
    <row r="24" spans="1:6" s="33" customFormat="1" ht="15.95" customHeight="1" x14ac:dyDescent="0.2">
      <c r="A24" s="206" t="s">
        <v>10</v>
      </c>
      <c r="B24" s="206"/>
      <c r="C24" s="206"/>
      <c r="D24" s="206"/>
      <c r="E24" s="206"/>
      <c r="F24" s="206"/>
    </row>
    <row r="25" spans="1:6" s="33" customFormat="1" ht="15.95" customHeight="1" x14ac:dyDescent="0.2">
      <c r="A25" s="206" t="s">
        <v>11</v>
      </c>
      <c r="B25" s="206"/>
      <c r="C25" s="206"/>
      <c r="D25" s="206"/>
      <c r="E25" s="206"/>
      <c r="F25" s="206"/>
    </row>
    <row r="26" spans="1:6" ht="30" customHeight="1" x14ac:dyDescent="0.25">
      <c r="A26" s="189" t="s">
        <v>12</v>
      </c>
      <c r="B26" s="190"/>
      <c r="C26" s="190"/>
      <c r="D26" s="190"/>
      <c r="E26" s="190"/>
      <c r="F26" s="191"/>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8" sqref="C18:F22"/>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227" t="s">
        <v>194</v>
      </c>
      <c r="C1" s="228"/>
      <c r="D1" s="227" t="s">
        <v>74</v>
      </c>
      <c r="E1" s="228"/>
    </row>
    <row r="2" spans="1:5" ht="15.75" x14ac:dyDescent="0.25">
      <c r="A2" s="37" t="s">
        <v>131</v>
      </c>
      <c r="B2" s="37" t="s">
        <v>132</v>
      </c>
      <c r="C2" s="37" t="s">
        <v>1</v>
      </c>
      <c r="D2" s="37" t="s">
        <v>3</v>
      </c>
      <c r="E2" s="37" t="s">
        <v>1</v>
      </c>
    </row>
    <row r="3" spans="1:5" x14ac:dyDescent="0.25">
      <c r="A3" s="10" t="s">
        <v>199</v>
      </c>
      <c r="B3" s="98">
        <v>3209596</v>
      </c>
      <c r="C3" s="98">
        <v>8934297</v>
      </c>
      <c r="D3" s="98">
        <v>1347167</v>
      </c>
      <c r="E3" s="98">
        <v>2238508</v>
      </c>
    </row>
    <row r="4" spans="1:5" x14ac:dyDescent="0.25">
      <c r="A4" s="11" t="s">
        <v>133</v>
      </c>
      <c r="B4" s="101" t="s">
        <v>209</v>
      </c>
      <c r="C4" s="101">
        <v>797609</v>
      </c>
      <c r="D4" s="101" t="s">
        <v>209</v>
      </c>
      <c r="E4" s="101">
        <v>50112</v>
      </c>
    </row>
    <row r="5" spans="1:5" x14ac:dyDescent="0.25">
      <c r="A5" s="11" t="s">
        <v>134</v>
      </c>
      <c r="B5" s="101">
        <v>1410768</v>
      </c>
      <c r="C5" s="101">
        <v>4148285</v>
      </c>
      <c r="D5" s="101">
        <v>662986</v>
      </c>
      <c r="E5" s="101">
        <v>952588</v>
      </c>
    </row>
    <row r="6" spans="1:5" x14ac:dyDescent="0.25">
      <c r="A6" s="11" t="s">
        <v>135</v>
      </c>
      <c r="B6" s="101">
        <v>1773375</v>
      </c>
      <c r="C6" s="101">
        <v>3580976</v>
      </c>
      <c r="D6" s="101">
        <v>677083</v>
      </c>
      <c r="E6" s="101">
        <v>1177558</v>
      </c>
    </row>
    <row r="7" spans="1:5" x14ac:dyDescent="0.25">
      <c r="A7" s="11" t="s">
        <v>136</v>
      </c>
      <c r="B7" s="101">
        <v>25453</v>
      </c>
      <c r="C7" s="101">
        <v>407427</v>
      </c>
      <c r="D7" s="101">
        <v>7098</v>
      </c>
      <c r="E7" s="101">
        <v>58250</v>
      </c>
    </row>
    <row r="8" spans="1:5" x14ac:dyDescent="0.25">
      <c r="A8" s="10" t="s">
        <v>35</v>
      </c>
      <c r="B8" s="98" t="s">
        <v>209</v>
      </c>
      <c r="C8" s="98">
        <v>866235</v>
      </c>
      <c r="D8" s="98" t="s">
        <v>209</v>
      </c>
      <c r="E8" s="98">
        <v>444537</v>
      </c>
    </row>
    <row r="9" spans="1:5" ht="18" customHeight="1" x14ac:dyDescent="0.25">
      <c r="A9" s="11" t="s">
        <v>142</v>
      </c>
      <c r="B9" s="101" t="s">
        <v>209</v>
      </c>
      <c r="C9" s="101">
        <v>71648</v>
      </c>
      <c r="D9" s="101" t="s">
        <v>209</v>
      </c>
      <c r="E9" s="101">
        <v>39517</v>
      </c>
    </row>
    <row r="10" spans="1:5" x14ac:dyDescent="0.25">
      <c r="A10" s="11" t="s">
        <v>137</v>
      </c>
      <c r="B10" s="101" t="s">
        <v>209</v>
      </c>
      <c r="C10" s="101">
        <v>794587</v>
      </c>
      <c r="D10" s="101" t="s">
        <v>209</v>
      </c>
      <c r="E10" s="101">
        <v>405020</v>
      </c>
    </row>
    <row r="11" spans="1:5" x14ac:dyDescent="0.25">
      <c r="A11" s="4" t="s">
        <v>8</v>
      </c>
      <c r="B11" s="98">
        <v>3209596</v>
      </c>
      <c r="C11" s="98">
        <v>9800532</v>
      </c>
      <c r="D11" s="98">
        <v>1347167</v>
      </c>
      <c r="E11" s="98">
        <v>2683045</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21" sqref="D21:E21"/>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229" t="s">
        <v>194</v>
      </c>
      <c r="C1" s="229"/>
      <c r="D1" s="229"/>
      <c r="E1" s="229" t="s">
        <v>74</v>
      </c>
      <c r="F1" s="229"/>
      <c r="G1" s="229"/>
    </row>
    <row r="2" spans="1:7" ht="15.75" x14ac:dyDescent="0.25">
      <c r="A2" s="37" t="s">
        <v>131</v>
      </c>
      <c r="B2" s="37" t="s">
        <v>193</v>
      </c>
      <c r="C2" s="37" t="s">
        <v>38</v>
      </c>
      <c r="D2" s="37" t="s">
        <v>35</v>
      </c>
      <c r="E2" s="37" t="s">
        <v>37</v>
      </c>
      <c r="F2" s="37" t="s">
        <v>38</v>
      </c>
      <c r="G2" s="37" t="s">
        <v>35</v>
      </c>
    </row>
    <row r="3" spans="1:7" x14ac:dyDescent="0.25">
      <c r="A3" s="10" t="s">
        <v>33</v>
      </c>
      <c r="B3" s="98">
        <v>78601</v>
      </c>
      <c r="C3" s="98">
        <v>799726</v>
      </c>
      <c r="D3" s="98">
        <v>740738</v>
      </c>
      <c r="E3" s="98">
        <v>18340</v>
      </c>
      <c r="F3" s="98">
        <v>77645</v>
      </c>
      <c r="G3" s="98">
        <v>113725</v>
      </c>
    </row>
    <row r="4" spans="1:7" x14ac:dyDescent="0.25">
      <c r="A4" s="10" t="s">
        <v>34</v>
      </c>
      <c r="B4" s="98">
        <v>841522</v>
      </c>
      <c r="C4" s="98">
        <v>3462187</v>
      </c>
      <c r="D4" s="98">
        <v>6221121</v>
      </c>
      <c r="E4" s="98">
        <v>396435</v>
      </c>
      <c r="F4" s="98">
        <v>1310011</v>
      </c>
      <c r="G4" s="98">
        <v>1669517</v>
      </c>
    </row>
    <row r="5" spans="1:7" x14ac:dyDescent="0.25">
      <c r="A5" s="11" t="s">
        <v>133</v>
      </c>
      <c r="B5" s="101" t="s">
        <v>210</v>
      </c>
      <c r="C5" s="101" t="s">
        <v>210</v>
      </c>
      <c r="D5" s="101">
        <v>797609</v>
      </c>
      <c r="E5" s="101" t="s">
        <v>210</v>
      </c>
      <c r="F5" s="101" t="s">
        <v>210</v>
      </c>
      <c r="G5" s="101">
        <v>50112</v>
      </c>
    </row>
    <row r="6" spans="1:7" x14ac:dyDescent="0.25">
      <c r="A6" s="11" t="s">
        <v>134</v>
      </c>
      <c r="B6" s="101" t="s">
        <v>210</v>
      </c>
      <c r="C6" s="101" t="s">
        <v>210</v>
      </c>
      <c r="D6" s="101">
        <v>4825193</v>
      </c>
      <c r="E6" s="101" t="s">
        <v>210</v>
      </c>
      <c r="F6" s="101" t="s">
        <v>210</v>
      </c>
      <c r="G6" s="101">
        <v>1506023</v>
      </c>
    </row>
    <row r="7" spans="1:7" x14ac:dyDescent="0.25">
      <c r="A7" s="11" t="s">
        <v>135</v>
      </c>
      <c r="B7" s="99">
        <v>841522</v>
      </c>
      <c r="C7" s="99">
        <v>3462187</v>
      </c>
      <c r="D7" s="99">
        <v>165438</v>
      </c>
      <c r="E7" s="101">
        <v>396435</v>
      </c>
      <c r="F7" s="101">
        <v>1310011</v>
      </c>
      <c r="G7" s="101">
        <v>48035</v>
      </c>
    </row>
    <row r="8" spans="1:7" x14ac:dyDescent="0.25">
      <c r="A8" s="11" t="s">
        <v>136</v>
      </c>
      <c r="B8" s="101" t="s">
        <v>210</v>
      </c>
      <c r="C8" s="101" t="s">
        <v>210</v>
      </c>
      <c r="D8" s="101">
        <v>432881</v>
      </c>
      <c r="E8" s="101" t="s">
        <v>210</v>
      </c>
      <c r="F8" s="101" t="s">
        <v>210</v>
      </c>
      <c r="G8" s="101">
        <v>65347</v>
      </c>
    </row>
    <row r="9" spans="1:7" x14ac:dyDescent="0.25">
      <c r="A9" s="10" t="s">
        <v>65</v>
      </c>
      <c r="B9" s="98" t="s">
        <v>210</v>
      </c>
      <c r="C9" s="98" t="s">
        <v>210</v>
      </c>
      <c r="D9" s="98">
        <v>866235</v>
      </c>
      <c r="E9" s="98" t="s">
        <v>210</v>
      </c>
      <c r="F9" s="98" t="s">
        <v>210</v>
      </c>
      <c r="G9" s="98">
        <v>444537</v>
      </c>
    </row>
    <row r="10" spans="1:7" x14ac:dyDescent="0.25">
      <c r="A10" s="4" t="s">
        <v>8</v>
      </c>
      <c r="B10" s="98">
        <v>920123</v>
      </c>
      <c r="C10" s="98">
        <v>4261913</v>
      </c>
      <c r="D10" s="98">
        <v>7828094</v>
      </c>
      <c r="E10" s="98">
        <v>414775</v>
      </c>
      <c r="F10" s="98">
        <v>1387656</v>
      </c>
      <c r="G10" s="98">
        <v>2227779</v>
      </c>
    </row>
    <row r="11" spans="1:7" ht="15" customHeight="1" x14ac:dyDescent="0.25">
      <c r="A11" s="224" t="s">
        <v>140</v>
      </c>
      <c r="B11" s="225"/>
      <c r="C11" s="225"/>
      <c r="D11" s="225"/>
      <c r="E11" s="225"/>
      <c r="F11" s="225"/>
      <c r="G11" s="226"/>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9" sqref="I29"/>
    </sheetView>
  </sheetViews>
  <sheetFormatPr defaultRowHeight="15" x14ac:dyDescent="0.25"/>
  <cols>
    <col min="1" max="1" width="20.7109375" bestFit="1" customWidth="1"/>
    <col min="2" max="4" width="14.7109375" customWidth="1"/>
  </cols>
  <sheetData>
    <row r="1" spans="1:4" ht="68.25" customHeight="1" x14ac:dyDescent="0.25">
      <c r="A1" s="214" t="s">
        <v>212</v>
      </c>
      <c r="B1" s="214"/>
      <c r="C1" s="214"/>
      <c r="D1" s="214"/>
    </row>
    <row r="2" spans="1:4" ht="25.5" customHeight="1" x14ac:dyDescent="0.25">
      <c r="A2" s="214" t="s">
        <v>79</v>
      </c>
      <c r="B2" s="214"/>
      <c r="C2" s="214"/>
      <c r="D2" s="214"/>
    </row>
    <row r="3" spans="1:4" ht="15" customHeight="1" x14ac:dyDescent="0.25">
      <c r="A3" s="214" t="s">
        <v>80</v>
      </c>
      <c r="B3" s="214"/>
      <c r="C3" s="214"/>
      <c r="D3" s="214"/>
    </row>
    <row r="4" spans="1:4" ht="15" customHeight="1" x14ac:dyDescent="0.25">
      <c r="A4" s="220" t="s">
        <v>81</v>
      </c>
      <c r="B4" s="221"/>
      <c r="C4" s="221"/>
      <c r="D4" s="221"/>
    </row>
    <row r="5" spans="1:4" ht="15" customHeight="1" x14ac:dyDescent="0.25">
      <c r="A5" s="214" t="s">
        <v>82</v>
      </c>
      <c r="B5" s="214"/>
      <c r="C5" s="214"/>
      <c r="D5" s="214"/>
    </row>
    <row r="6" spans="1:4" ht="25.5" customHeight="1" x14ac:dyDescent="0.25">
      <c r="A6" s="214" t="s">
        <v>83</v>
      </c>
      <c r="B6" s="214"/>
      <c r="C6" s="214"/>
      <c r="D6" s="214"/>
    </row>
    <row r="7" spans="1:4" x14ac:dyDescent="0.25">
      <c r="A7" s="214" t="s">
        <v>196</v>
      </c>
      <c r="B7" s="214"/>
      <c r="C7" s="214"/>
      <c r="D7" s="214"/>
    </row>
    <row r="8" spans="1:4" ht="30" customHeight="1" x14ac:dyDescent="0.25">
      <c r="A8" s="215" t="s">
        <v>12</v>
      </c>
      <c r="B8" s="215"/>
      <c r="C8" s="215"/>
      <c r="D8" s="215"/>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8" sqref="C18:C20"/>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145">
        <v>0</v>
      </c>
      <c r="C2" s="145">
        <v>5</v>
      </c>
      <c r="D2" s="145">
        <v>5</v>
      </c>
    </row>
    <row r="3" spans="1:4" x14ac:dyDescent="0.25">
      <c r="A3" s="9" t="s">
        <v>195</v>
      </c>
      <c r="B3" s="146">
        <v>0</v>
      </c>
      <c r="C3" s="146">
        <v>5</v>
      </c>
      <c r="D3" s="146">
        <v>5</v>
      </c>
    </row>
    <row r="4" spans="1:4" x14ac:dyDescent="0.25">
      <c r="A4" s="40" t="s">
        <v>34</v>
      </c>
      <c r="B4" s="145">
        <v>5464</v>
      </c>
      <c r="C4" s="145">
        <v>42</v>
      </c>
      <c r="D4" s="145">
        <v>5506</v>
      </c>
    </row>
    <row r="5" spans="1:4" x14ac:dyDescent="0.25">
      <c r="A5" s="9" t="s">
        <v>191</v>
      </c>
      <c r="B5" s="146">
        <v>2021</v>
      </c>
      <c r="C5" s="146">
        <v>6</v>
      </c>
      <c r="D5" s="146">
        <v>2027</v>
      </c>
    </row>
    <row r="6" spans="1:4" x14ac:dyDescent="0.25">
      <c r="A6" s="9" t="s">
        <v>139</v>
      </c>
      <c r="B6" s="146">
        <v>3443</v>
      </c>
      <c r="C6" s="146">
        <v>36</v>
      </c>
      <c r="D6" s="146">
        <v>3479</v>
      </c>
    </row>
    <row r="7" spans="1:4" x14ac:dyDescent="0.25">
      <c r="A7" s="40" t="s">
        <v>35</v>
      </c>
      <c r="B7" s="145">
        <v>9</v>
      </c>
      <c r="C7" s="145">
        <v>14</v>
      </c>
      <c r="D7" s="145">
        <v>23</v>
      </c>
    </row>
    <row r="8" spans="1:4" x14ac:dyDescent="0.25">
      <c r="A8" s="40" t="s">
        <v>8</v>
      </c>
      <c r="B8" s="145">
        <v>5473</v>
      </c>
      <c r="C8" s="145">
        <v>61</v>
      </c>
      <c r="D8" s="145">
        <v>5534</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3" sqref="E23:F23"/>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193</v>
      </c>
      <c r="C1" s="36" t="s">
        <v>38</v>
      </c>
      <c r="D1" s="36" t="s">
        <v>35</v>
      </c>
      <c r="E1" s="36" t="s">
        <v>8</v>
      </c>
    </row>
    <row r="2" spans="1:5" x14ac:dyDescent="0.25">
      <c r="A2" s="40" t="s">
        <v>33</v>
      </c>
      <c r="B2" s="147">
        <v>0</v>
      </c>
      <c r="C2" s="147">
        <v>3</v>
      </c>
      <c r="D2" s="147">
        <v>2</v>
      </c>
      <c r="E2" s="147">
        <v>5</v>
      </c>
    </row>
    <row r="3" spans="1:5" x14ac:dyDescent="0.25">
      <c r="A3" s="40" t="s">
        <v>34</v>
      </c>
      <c r="B3" s="147">
        <v>1726</v>
      </c>
      <c r="C3" s="147">
        <v>1752</v>
      </c>
      <c r="D3" s="147">
        <v>2029</v>
      </c>
      <c r="E3" s="147">
        <v>5507</v>
      </c>
    </row>
    <row r="4" spans="1:5" x14ac:dyDescent="0.25">
      <c r="A4" s="40" t="s">
        <v>35</v>
      </c>
      <c r="B4" s="147">
        <v>0</v>
      </c>
      <c r="C4" s="147">
        <v>0</v>
      </c>
      <c r="D4" s="147">
        <v>23</v>
      </c>
      <c r="E4" s="147">
        <v>23</v>
      </c>
    </row>
    <row r="5" spans="1:5" x14ac:dyDescent="0.25">
      <c r="A5" s="41" t="s">
        <v>8</v>
      </c>
      <c r="B5" s="147">
        <v>1726</v>
      </c>
      <c r="C5" s="147">
        <v>1755</v>
      </c>
      <c r="D5" s="147">
        <v>2054</v>
      </c>
      <c r="E5" s="147">
        <v>5535</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20" sqref="E20:F20"/>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230" t="s">
        <v>141</v>
      </c>
      <c r="C1" s="230"/>
      <c r="D1" s="230" t="s">
        <v>74</v>
      </c>
      <c r="E1" s="230"/>
    </row>
    <row r="2" spans="1:5" x14ac:dyDescent="0.25">
      <c r="A2" s="36" t="s">
        <v>131</v>
      </c>
      <c r="B2" s="36" t="s">
        <v>132</v>
      </c>
      <c r="C2" s="36" t="s">
        <v>1</v>
      </c>
      <c r="D2" s="36" t="s">
        <v>3</v>
      </c>
      <c r="E2" s="36" t="s">
        <v>1</v>
      </c>
    </row>
    <row r="3" spans="1:5" x14ac:dyDescent="0.25">
      <c r="A3" s="40" t="s">
        <v>33</v>
      </c>
      <c r="B3" s="149">
        <v>0</v>
      </c>
      <c r="C3" s="149">
        <v>8</v>
      </c>
      <c r="D3" s="149">
        <v>0</v>
      </c>
      <c r="E3" s="150">
        <v>2</v>
      </c>
    </row>
    <row r="4" spans="1:5" x14ac:dyDescent="0.25">
      <c r="A4" s="40" t="s">
        <v>34</v>
      </c>
      <c r="B4" s="149">
        <v>4680</v>
      </c>
      <c r="C4" s="149">
        <v>38</v>
      </c>
      <c r="D4" s="149">
        <v>6247</v>
      </c>
      <c r="E4" s="150">
        <v>46</v>
      </c>
    </row>
    <row r="5" spans="1:5" s="38" customFormat="1" x14ac:dyDescent="0.25">
      <c r="A5" s="40" t="s">
        <v>65</v>
      </c>
      <c r="B5" s="149">
        <v>15</v>
      </c>
      <c r="C5" s="149">
        <v>18</v>
      </c>
      <c r="D5" s="149">
        <v>3</v>
      </c>
      <c r="E5" s="149">
        <v>10</v>
      </c>
    </row>
    <row r="6" spans="1:5" ht="15.95" customHeight="1" x14ac:dyDescent="0.25">
      <c r="A6" s="41" t="s">
        <v>8</v>
      </c>
      <c r="B6" s="148">
        <v>4695</v>
      </c>
      <c r="C6" s="148">
        <v>64</v>
      </c>
      <c r="D6" s="148">
        <v>6250</v>
      </c>
      <c r="E6" s="148">
        <v>58</v>
      </c>
    </row>
    <row r="7" spans="1:5" ht="18" customHeight="1" x14ac:dyDescent="0.25">
      <c r="A7" s="216" t="s">
        <v>140</v>
      </c>
      <c r="B7" s="217"/>
      <c r="C7" s="217"/>
      <c r="D7" s="217"/>
      <c r="E7" s="218"/>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20" sqref="C20:D21"/>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30" t="s">
        <v>194</v>
      </c>
      <c r="C1" s="230"/>
      <c r="D1" s="230"/>
      <c r="E1" s="230" t="s">
        <v>74</v>
      </c>
      <c r="F1" s="230"/>
      <c r="G1" s="230"/>
    </row>
    <row r="2" spans="1:7" x14ac:dyDescent="0.25">
      <c r="A2" s="36" t="s">
        <v>131</v>
      </c>
      <c r="B2" s="36" t="s">
        <v>193</v>
      </c>
      <c r="C2" s="36" t="s">
        <v>38</v>
      </c>
      <c r="D2" s="36" t="s">
        <v>35</v>
      </c>
      <c r="E2" s="36" t="s">
        <v>37</v>
      </c>
      <c r="F2" s="36" t="s">
        <v>38</v>
      </c>
      <c r="G2" s="36" t="s">
        <v>35</v>
      </c>
    </row>
    <row r="3" spans="1:7" x14ac:dyDescent="0.25">
      <c r="A3" s="40" t="s">
        <v>33</v>
      </c>
      <c r="B3" s="152">
        <v>0</v>
      </c>
      <c r="C3" s="152">
        <v>4</v>
      </c>
      <c r="D3" s="152">
        <v>4</v>
      </c>
      <c r="E3" s="152">
        <v>0</v>
      </c>
      <c r="F3" s="152">
        <v>2</v>
      </c>
      <c r="G3" s="152">
        <v>0</v>
      </c>
    </row>
    <row r="4" spans="1:7" x14ac:dyDescent="0.25">
      <c r="A4" s="40" t="s">
        <v>34</v>
      </c>
      <c r="B4" s="152">
        <v>1186</v>
      </c>
      <c r="C4" s="152">
        <v>1165</v>
      </c>
      <c r="D4" s="152">
        <v>2367</v>
      </c>
      <c r="E4" s="152">
        <v>2265</v>
      </c>
      <c r="F4" s="152">
        <v>2338</v>
      </c>
      <c r="G4" s="152">
        <v>1690</v>
      </c>
    </row>
    <row r="5" spans="1:7" s="39" customFormat="1" x14ac:dyDescent="0.25">
      <c r="A5" s="40" t="s">
        <v>65</v>
      </c>
      <c r="B5" s="152">
        <v>0</v>
      </c>
      <c r="C5" s="152">
        <v>0</v>
      </c>
      <c r="D5" s="152">
        <v>33</v>
      </c>
      <c r="E5" s="152">
        <v>0</v>
      </c>
      <c r="F5" s="152">
        <v>0</v>
      </c>
      <c r="G5" s="152">
        <v>13</v>
      </c>
    </row>
    <row r="6" spans="1:7" x14ac:dyDescent="0.25">
      <c r="A6" s="41" t="s">
        <v>8</v>
      </c>
      <c r="B6" s="151">
        <v>1186</v>
      </c>
      <c r="C6" s="151">
        <v>1169</v>
      </c>
      <c r="D6" s="151">
        <v>2404</v>
      </c>
      <c r="E6" s="151">
        <v>2265</v>
      </c>
      <c r="F6" s="151">
        <v>2340</v>
      </c>
      <c r="G6" s="151">
        <v>1703</v>
      </c>
    </row>
    <row r="7" spans="1:7" ht="19.5" customHeight="1" x14ac:dyDescent="0.25">
      <c r="A7" s="224" t="s">
        <v>140</v>
      </c>
      <c r="B7" s="225"/>
      <c r="C7" s="225"/>
      <c r="D7" s="225"/>
      <c r="E7" s="225"/>
      <c r="F7" s="225"/>
      <c r="G7" s="226"/>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7" sqref="O27"/>
    </sheetView>
  </sheetViews>
  <sheetFormatPr defaultRowHeight="15" x14ac:dyDescent="0.25"/>
  <cols>
    <col min="1" max="1" width="20.7109375" bestFit="1" customWidth="1"/>
    <col min="2" max="4" width="14.7109375" customWidth="1"/>
  </cols>
  <sheetData>
    <row r="1" spans="1:4" ht="72" customHeight="1" x14ac:dyDescent="0.25">
      <c r="A1" s="215" t="s">
        <v>215</v>
      </c>
      <c r="B1" s="215"/>
      <c r="C1" s="215"/>
      <c r="D1" s="215"/>
    </row>
    <row r="2" spans="1:4" ht="25.5" customHeight="1" x14ac:dyDescent="0.25">
      <c r="A2" s="214" t="s">
        <v>79</v>
      </c>
      <c r="B2" s="214"/>
      <c r="C2" s="214"/>
      <c r="D2" s="214"/>
    </row>
    <row r="3" spans="1:4" x14ac:dyDescent="0.25">
      <c r="A3" s="214" t="s">
        <v>80</v>
      </c>
      <c r="B3" s="214"/>
      <c r="C3" s="214"/>
      <c r="D3" s="214"/>
    </row>
    <row r="4" spans="1:4" x14ac:dyDescent="0.25">
      <c r="A4" s="215" t="s">
        <v>143</v>
      </c>
      <c r="B4" s="215"/>
      <c r="C4" s="215"/>
      <c r="D4" s="215"/>
    </row>
    <row r="5" spans="1:4" x14ac:dyDescent="0.25">
      <c r="A5" s="216" t="s">
        <v>144</v>
      </c>
      <c r="B5" s="217"/>
      <c r="C5" s="217"/>
      <c r="D5" s="218"/>
    </row>
    <row r="6" spans="1:4" ht="25.5" customHeight="1" x14ac:dyDescent="0.25">
      <c r="A6" s="231" t="s">
        <v>12</v>
      </c>
      <c r="B6" s="231"/>
      <c r="C6" s="231"/>
      <c r="D6" s="231"/>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7" sqref="C17:E18"/>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183">
        <v>0</v>
      </c>
      <c r="C2" s="183">
        <v>54</v>
      </c>
      <c r="D2" s="183">
        <v>54</v>
      </c>
    </row>
    <row r="3" spans="1:4" x14ac:dyDescent="0.25">
      <c r="A3" s="40" t="s">
        <v>34</v>
      </c>
      <c r="B3" s="183">
        <v>173401</v>
      </c>
      <c r="C3" s="183">
        <v>885</v>
      </c>
      <c r="D3" s="183">
        <v>174286</v>
      </c>
    </row>
    <row r="4" spans="1:4" x14ac:dyDescent="0.25">
      <c r="A4" s="40" t="s">
        <v>65</v>
      </c>
      <c r="B4" s="183">
        <v>3087</v>
      </c>
      <c r="C4" s="183">
        <v>2567</v>
      </c>
      <c r="D4" s="183">
        <v>5654</v>
      </c>
    </row>
    <row r="5" spans="1:4" x14ac:dyDescent="0.25">
      <c r="A5" s="6" t="s">
        <v>8</v>
      </c>
      <c r="B5" s="183">
        <v>176488</v>
      </c>
      <c r="C5" s="183">
        <v>3506</v>
      </c>
      <c r="D5" s="183">
        <v>179994</v>
      </c>
    </row>
    <row r="6" spans="1:4" ht="27" customHeight="1" x14ac:dyDescent="0.25">
      <c r="A6" s="215" t="s">
        <v>140</v>
      </c>
      <c r="B6" s="215"/>
      <c r="C6" s="215"/>
      <c r="D6" s="232"/>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19" sqref="F19:G19"/>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138</v>
      </c>
      <c r="C1" s="36" t="s">
        <v>38</v>
      </c>
      <c r="D1" s="36" t="s">
        <v>35</v>
      </c>
      <c r="E1" s="36" t="s">
        <v>8</v>
      </c>
    </row>
    <row r="2" spans="1:5" x14ac:dyDescent="0.25">
      <c r="A2" s="40" t="s">
        <v>192</v>
      </c>
      <c r="B2" s="184">
        <v>25192</v>
      </c>
      <c r="C2" s="184">
        <v>77198</v>
      </c>
      <c r="D2" s="184">
        <v>71950</v>
      </c>
      <c r="E2" s="184">
        <v>174340</v>
      </c>
    </row>
    <row r="3" spans="1:5" x14ac:dyDescent="0.25">
      <c r="A3" s="40" t="s">
        <v>65</v>
      </c>
      <c r="B3" s="184">
        <v>0</v>
      </c>
      <c r="C3" s="184">
        <v>0</v>
      </c>
      <c r="D3" s="184">
        <v>5654</v>
      </c>
      <c r="E3" s="184">
        <v>5654</v>
      </c>
    </row>
    <row r="4" spans="1:5" x14ac:dyDescent="0.25">
      <c r="A4" s="42" t="s">
        <v>8</v>
      </c>
      <c r="B4" s="184">
        <v>25192</v>
      </c>
      <c r="C4" s="184">
        <v>77198</v>
      </c>
      <c r="D4" s="184">
        <v>77604</v>
      </c>
      <c r="E4" s="184">
        <v>179994</v>
      </c>
    </row>
    <row r="5" spans="1:5" ht="15.75" customHeight="1" x14ac:dyDescent="0.25">
      <c r="A5" s="231" t="s">
        <v>140</v>
      </c>
      <c r="B5" s="231"/>
      <c r="C5" s="231"/>
      <c r="D5" s="231"/>
      <c r="E5" s="231"/>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8" sqref="I18"/>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76"/>
      <c r="B1" s="122" t="s">
        <v>200</v>
      </c>
      <c r="C1" s="122" t="s">
        <v>201</v>
      </c>
      <c r="D1" s="122" t="s">
        <v>202</v>
      </c>
      <c r="E1" s="122" t="s">
        <v>206</v>
      </c>
      <c r="F1" s="122" t="s">
        <v>211</v>
      </c>
    </row>
    <row r="2" spans="1:6" x14ac:dyDescent="0.25">
      <c r="A2" s="75" t="s">
        <v>51</v>
      </c>
      <c r="B2" s="120">
        <v>45187</v>
      </c>
      <c r="C2" s="120">
        <v>39504</v>
      </c>
      <c r="D2" s="120">
        <v>28594</v>
      </c>
      <c r="E2" s="120">
        <v>33618</v>
      </c>
      <c r="F2" s="120">
        <v>49131</v>
      </c>
    </row>
    <row r="3" spans="1:6" x14ac:dyDescent="0.25">
      <c r="A3" s="77" t="s">
        <v>183</v>
      </c>
      <c r="B3" s="121">
        <v>23248</v>
      </c>
      <c r="C3" s="121">
        <v>18913</v>
      </c>
      <c r="D3" s="121">
        <v>13397</v>
      </c>
      <c r="E3" s="121">
        <v>15127</v>
      </c>
      <c r="F3" s="121">
        <v>22024</v>
      </c>
    </row>
    <row r="4" spans="1:6" x14ac:dyDescent="0.25">
      <c r="A4" s="77" t="s">
        <v>136</v>
      </c>
      <c r="B4" s="121">
        <v>21939</v>
      </c>
      <c r="C4" s="121">
        <v>20591</v>
      </c>
      <c r="D4" s="121">
        <v>15197</v>
      </c>
      <c r="E4" s="121">
        <v>18491</v>
      </c>
      <c r="F4" s="121">
        <v>27107</v>
      </c>
    </row>
    <row r="5" spans="1:6" x14ac:dyDescent="0.25">
      <c r="A5" s="78" t="s">
        <v>2</v>
      </c>
      <c r="B5" s="120">
        <v>1868</v>
      </c>
      <c r="C5" s="120">
        <v>2132</v>
      </c>
      <c r="D5" s="120">
        <v>2024</v>
      </c>
      <c r="E5" s="120">
        <v>1812</v>
      </c>
      <c r="F5" s="120">
        <v>1462</v>
      </c>
    </row>
    <row r="6" spans="1:6" x14ac:dyDescent="0.25">
      <c r="A6" s="77" t="s">
        <v>184</v>
      </c>
      <c r="B6" s="121">
        <v>1308</v>
      </c>
      <c r="C6" s="121">
        <v>1500</v>
      </c>
      <c r="D6" s="121">
        <v>1429</v>
      </c>
      <c r="E6" s="121">
        <v>1368</v>
      </c>
      <c r="F6" s="121">
        <v>1079</v>
      </c>
    </row>
    <row r="7" spans="1:6" x14ac:dyDescent="0.25">
      <c r="A7" s="77" t="s">
        <v>136</v>
      </c>
      <c r="B7" s="119">
        <v>560</v>
      </c>
      <c r="C7" s="119">
        <v>632</v>
      </c>
      <c r="D7" s="119">
        <v>595</v>
      </c>
      <c r="E7" s="119">
        <v>444</v>
      </c>
      <c r="F7" s="119">
        <v>383</v>
      </c>
    </row>
    <row r="8" spans="1:6" x14ac:dyDescent="0.25">
      <c r="A8" s="78" t="s">
        <v>5</v>
      </c>
      <c r="B8" s="120">
        <v>16976</v>
      </c>
      <c r="C8" s="120">
        <v>17046</v>
      </c>
      <c r="D8" s="120">
        <v>11054</v>
      </c>
      <c r="E8" s="120">
        <v>11793</v>
      </c>
      <c r="F8" s="120">
        <v>11067</v>
      </c>
    </row>
    <row r="9" spans="1:6" x14ac:dyDescent="0.25">
      <c r="A9" s="77" t="s">
        <v>184</v>
      </c>
      <c r="B9" s="121">
        <v>7642</v>
      </c>
      <c r="C9" s="121">
        <v>6936</v>
      </c>
      <c r="D9" s="121">
        <v>5090</v>
      </c>
      <c r="E9" s="121">
        <v>4669</v>
      </c>
      <c r="F9" s="121">
        <v>4759</v>
      </c>
    </row>
    <row r="10" spans="1:6" x14ac:dyDescent="0.25">
      <c r="A10" s="77" t="s">
        <v>136</v>
      </c>
      <c r="B10" s="121">
        <v>9334</v>
      </c>
      <c r="C10" s="121">
        <v>10110</v>
      </c>
      <c r="D10" s="121">
        <v>5964</v>
      </c>
      <c r="E10" s="121">
        <v>7124</v>
      </c>
      <c r="F10" s="121">
        <v>6308</v>
      </c>
    </row>
    <row r="11" spans="1:6" x14ac:dyDescent="0.25">
      <c r="A11" s="78" t="s">
        <v>186</v>
      </c>
      <c r="B11" s="117" t="s">
        <v>4</v>
      </c>
      <c r="C11" s="117" t="s">
        <v>4</v>
      </c>
      <c r="D11" s="117" t="s">
        <v>4</v>
      </c>
      <c r="E11" s="117" t="s">
        <v>4</v>
      </c>
      <c r="F11" s="117" t="s">
        <v>4</v>
      </c>
    </row>
    <row r="12" spans="1:6" x14ac:dyDescent="0.25">
      <c r="A12" s="77" t="s">
        <v>184</v>
      </c>
      <c r="B12" s="118" t="s">
        <v>4</v>
      </c>
      <c r="C12" s="118" t="s">
        <v>4</v>
      </c>
      <c r="D12" s="118" t="s">
        <v>4</v>
      </c>
      <c r="E12" s="118" t="s">
        <v>4</v>
      </c>
      <c r="F12" s="118" t="s">
        <v>4</v>
      </c>
    </row>
    <row r="13" spans="1:6" x14ac:dyDescent="0.25">
      <c r="A13" s="77" t="s">
        <v>136</v>
      </c>
      <c r="B13" s="118" t="s">
        <v>4</v>
      </c>
      <c r="C13" s="118" t="s">
        <v>4</v>
      </c>
      <c r="D13" s="118" t="s">
        <v>4</v>
      </c>
      <c r="E13" s="118" t="s">
        <v>4</v>
      </c>
      <c r="F13" s="118" t="s">
        <v>4</v>
      </c>
    </row>
    <row r="14" spans="1:6" x14ac:dyDescent="0.25">
      <c r="A14" s="78" t="s">
        <v>6</v>
      </c>
      <c r="B14" s="117" t="s">
        <v>4</v>
      </c>
      <c r="C14" s="117" t="s">
        <v>4</v>
      </c>
      <c r="D14" s="117" t="s">
        <v>4</v>
      </c>
      <c r="E14" s="117" t="s">
        <v>4</v>
      </c>
      <c r="F14" s="117" t="s">
        <v>4</v>
      </c>
    </row>
    <row r="15" spans="1:6" x14ac:dyDescent="0.25">
      <c r="A15" s="77" t="s">
        <v>184</v>
      </c>
      <c r="B15" s="118" t="s">
        <v>4</v>
      </c>
      <c r="C15" s="118" t="s">
        <v>4</v>
      </c>
      <c r="D15" s="118" t="s">
        <v>4</v>
      </c>
      <c r="E15" s="118" t="s">
        <v>4</v>
      </c>
      <c r="F15" s="118" t="s">
        <v>4</v>
      </c>
    </row>
    <row r="16" spans="1:6" x14ac:dyDescent="0.25">
      <c r="A16" s="77" t="s">
        <v>136</v>
      </c>
      <c r="B16" s="118" t="s">
        <v>4</v>
      </c>
      <c r="C16" s="118" t="s">
        <v>4</v>
      </c>
      <c r="D16" s="118" t="s">
        <v>4</v>
      </c>
      <c r="E16" s="118" t="s">
        <v>4</v>
      </c>
      <c r="F16" s="118" t="s">
        <v>4</v>
      </c>
    </row>
    <row r="17" spans="1:6" x14ac:dyDescent="0.25">
      <c r="A17" s="78" t="s">
        <v>7</v>
      </c>
      <c r="B17" s="117" t="s">
        <v>4</v>
      </c>
      <c r="C17" s="117" t="s">
        <v>4</v>
      </c>
      <c r="D17" s="117" t="s">
        <v>4</v>
      </c>
      <c r="E17" s="117" t="s">
        <v>4</v>
      </c>
      <c r="F17" s="117" t="s">
        <v>4</v>
      </c>
    </row>
    <row r="18" spans="1:6" x14ac:dyDescent="0.25">
      <c r="A18" s="77" t="s">
        <v>184</v>
      </c>
      <c r="B18" s="121" t="s">
        <v>4</v>
      </c>
      <c r="C18" s="121" t="s">
        <v>4</v>
      </c>
      <c r="D18" s="121" t="s">
        <v>4</v>
      </c>
      <c r="E18" s="121" t="s">
        <v>4</v>
      </c>
      <c r="F18" s="121" t="s">
        <v>4</v>
      </c>
    </row>
    <row r="19" spans="1:6" x14ac:dyDescent="0.25">
      <c r="A19" s="77" t="s">
        <v>136</v>
      </c>
      <c r="B19" s="121" t="s">
        <v>4</v>
      </c>
      <c r="C19" s="121" t="s">
        <v>4</v>
      </c>
      <c r="D19" s="121" t="s">
        <v>4</v>
      </c>
      <c r="E19" s="121" t="s">
        <v>4</v>
      </c>
      <c r="F19" s="121" t="s">
        <v>4</v>
      </c>
    </row>
    <row r="20" spans="1:6" x14ac:dyDescent="0.25">
      <c r="A20" s="78" t="s">
        <v>8</v>
      </c>
      <c r="B20" s="120">
        <v>64031</v>
      </c>
      <c r="C20" s="120">
        <v>58682</v>
      </c>
      <c r="D20" s="120">
        <v>41672</v>
      </c>
      <c r="E20" s="120">
        <v>47223</v>
      </c>
      <c r="F20" s="120">
        <v>61660</v>
      </c>
    </row>
    <row r="21" spans="1:6" x14ac:dyDescent="0.25">
      <c r="A21" s="199"/>
      <c r="B21" s="200"/>
      <c r="C21" s="200"/>
      <c r="D21" s="200"/>
      <c r="E21" s="200"/>
      <c r="F21" s="201"/>
    </row>
    <row r="22" spans="1:6" ht="108" customHeight="1" x14ac:dyDescent="0.25">
      <c r="A22" s="207" t="s">
        <v>188</v>
      </c>
      <c r="B22" s="208"/>
      <c r="C22" s="208"/>
      <c r="D22" s="208"/>
      <c r="E22" s="208"/>
      <c r="F22" s="209"/>
    </row>
    <row r="23" spans="1:6" ht="15" customHeight="1" x14ac:dyDescent="0.25">
      <c r="A23" s="207" t="s">
        <v>13</v>
      </c>
      <c r="B23" s="208"/>
      <c r="C23" s="208"/>
      <c r="D23" s="208"/>
      <c r="E23" s="208"/>
      <c r="F23" s="209"/>
    </row>
    <row r="24" spans="1:6" ht="18.75" customHeight="1" x14ac:dyDescent="0.25">
      <c r="A24" s="207" t="s">
        <v>14</v>
      </c>
      <c r="B24" s="208"/>
      <c r="C24" s="208"/>
      <c r="D24" s="208"/>
      <c r="E24" s="208"/>
      <c r="F24" s="209"/>
    </row>
    <row r="25" spans="1:6" ht="18" customHeight="1" x14ac:dyDescent="0.25">
      <c r="A25" s="207" t="s">
        <v>11</v>
      </c>
      <c r="B25" s="208"/>
      <c r="C25" s="208"/>
      <c r="D25" s="208"/>
      <c r="E25" s="208"/>
      <c r="F25" s="209"/>
    </row>
    <row r="26" spans="1:6" ht="30" customHeight="1" x14ac:dyDescent="0.25">
      <c r="A26" s="189" t="s">
        <v>12</v>
      </c>
      <c r="B26" s="190"/>
      <c r="C26" s="190"/>
      <c r="D26" s="190"/>
      <c r="E26" s="190"/>
      <c r="F26" s="191"/>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6" sqref="D1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227" t="s">
        <v>141</v>
      </c>
      <c r="C1" s="228"/>
      <c r="D1" s="227" t="s">
        <v>74</v>
      </c>
      <c r="E1" s="228"/>
    </row>
    <row r="2" spans="1:5" x14ac:dyDescent="0.25">
      <c r="A2" s="36" t="s">
        <v>131</v>
      </c>
      <c r="B2" s="36" t="s">
        <v>132</v>
      </c>
      <c r="C2" s="36" t="s">
        <v>1</v>
      </c>
      <c r="D2" s="36" t="s">
        <v>3</v>
      </c>
      <c r="E2" s="36" t="s">
        <v>1</v>
      </c>
    </row>
    <row r="3" spans="1:5" ht="15.95" customHeight="1" x14ac:dyDescent="0.25">
      <c r="A3" s="41" t="s">
        <v>8</v>
      </c>
      <c r="B3" s="185">
        <v>207515</v>
      </c>
      <c r="C3" s="185">
        <v>5672</v>
      </c>
      <c r="D3" s="185">
        <v>145460</v>
      </c>
      <c r="E3" s="185">
        <v>1340</v>
      </c>
    </row>
    <row r="4" spans="1:5" ht="18.75" customHeight="1" x14ac:dyDescent="0.25">
      <c r="A4" s="233" t="s">
        <v>140</v>
      </c>
      <c r="B4" s="234"/>
      <c r="C4" s="234"/>
      <c r="D4" s="234"/>
      <c r="E4" s="235"/>
    </row>
    <row r="5" spans="1:5" x14ac:dyDescent="0.25">
      <c r="D5" s="30"/>
    </row>
  </sheetData>
  <mergeCells count="3">
    <mergeCell ref="B1:C1"/>
    <mergeCell ref="D1:E1"/>
    <mergeCell ref="A4:E4"/>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20" sqref="F20:H20"/>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30" t="s">
        <v>194</v>
      </c>
      <c r="C1" s="230"/>
      <c r="D1" s="230"/>
      <c r="E1" s="230" t="s">
        <v>74</v>
      </c>
      <c r="F1" s="230"/>
      <c r="G1" s="230"/>
    </row>
    <row r="2" spans="1:7" x14ac:dyDescent="0.25">
      <c r="A2" s="36" t="s">
        <v>131</v>
      </c>
      <c r="B2" s="36" t="s">
        <v>193</v>
      </c>
      <c r="C2" s="36" t="s">
        <v>38</v>
      </c>
      <c r="D2" s="36" t="s">
        <v>35</v>
      </c>
      <c r="E2" s="36" t="s">
        <v>37</v>
      </c>
      <c r="F2" s="36" t="s">
        <v>38</v>
      </c>
      <c r="G2" s="36" t="s">
        <v>35</v>
      </c>
    </row>
    <row r="3" spans="1:7" x14ac:dyDescent="0.25">
      <c r="A3" s="40" t="s">
        <v>192</v>
      </c>
      <c r="B3" s="187">
        <v>22146</v>
      </c>
      <c r="C3" s="187">
        <v>79385</v>
      </c>
      <c r="D3" s="187">
        <v>101648</v>
      </c>
      <c r="E3" s="187">
        <v>28239</v>
      </c>
      <c r="F3" s="187">
        <v>75009</v>
      </c>
      <c r="G3" s="187">
        <v>42251</v>
      </c>
    </row>
    <row r="4" spans="1:7" x14ac:dyDescent="0.25">
      <c r="A4" s="40" t="s">
        <v>65</v>
      </c>
      <c r="B4" s="186">
        <v>0</v>
      </c>
      <c r="C4" s="186">
        <v>0</v>
      </c>
      <c r="D4" s="187">
        <v>10006</v>
      </c>
      <c r="E4" s="187">
        <v>0</v>
      </c>
      <c r="F4" s="187">
        <v>0</v>
      </c>
      <c r="G4" s="187">
        <v>1301</v>
      </c>
    </row>
    <row r="5" spans="1:7" x14ac:dyDescent="0.25">
      <c r="A5" s="41" t="s">
        <v>8</v>
      </c>
      <c r="B5" s="187">
        <v>22146</v>
      </c>
      <c r="C5" s="187">
        <v>79385</v>
      </c>
      <c r="D5" s="187">
        <v>111654</v>
      </c>
      <c r="E5" s="187">
        <v>28239</v>
      </c>
      <c r="F5" s="187">
        <v>75009</v>
      </c>
      <c r="G5" s="187">
        <v>43552</v>
      </c>
    </row>
    <row r="6" spans="1:7" ht="20.25" customHeight="1" x14ac:dyDescent="0.25">
      <c r="A6" s="224" t="s">
        <v>140</v>
      </c>
      <c r="B6" s="225"/>
      <c r="C6" s="225"/>
      <c r="D6" s="225"/>
      <c r="E6" s="225"/>
      <c r="F6" s="225"/>
      <c r="G6" s="226"/>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M25" sqref="M25"/>
    </sheetView>
  </sheetViews>
  <sheetFormatPr defaultRowHeight="15" x14ac:dyDescent="0.25"/>
  <cols>
    <col min="1" max="1" width="20.7109375" bestFit="1" customWidth="1"/>
    <col min="2" max="4" width="14.7109375" customWidth="1"/>
  </cols>
  <sheetData>
    <row r="1" spans="1:4" ht="88.5" customHeight="1" x14ac:dyDescent="0.25">
      <c r="A1" s="215" t="s">
        <v>216</v>
      </c>
      <c r="B1" s="215"/>
      <c r="C1" s="215"/>
      <c r="D1" s="215"/>
    </row>
    <row r="2" spans="1:4" ht="25.5" customHeight="1" x14ac:dyDescent="0.25">
      <c r="A2" s="214" t="s">
        <v>79</v>
      </c>
      <c r="B2" s="214"/>
      <c r="C2" s="214"/>
      <c r="D2" s="214"/>
    </row>
    <row r="3" spans="1:4" x14ac:dyDescent="0.25">
      <c r="A3" s="214" t="s">
        <v>80</v>
      </c>
      <c r="B3" s="214"/>
      <c r="C3" s="214"/>
      <c r="D3" s="214"/>
    </row>
    <row r="4" spans="1:4" x14ac:dyDescent="0.25">
      <c r="A4" s="215" t="s">
        <v>143</v>
      </c>
      <c r="B4" s="215"/>
      <c r="C4" s="215"/>
      <c r="D4" s="215"/>
    </row>
    <row r="5" spans="1:4" x14ac:dyDescent="0.25">
      <c r="A5" s="216" t="s">
        <v>144</v>
      </c>
      <c r="B5" s="217"/>
      <c r="C5" s="217"/>
      <c r="D5" s="218"/>
    </row>
    <row r="6" spans="1:4" ht="25.5" customHeight="1" x14ac:dyDescent="0.25">
      <c r="A6" s="231" t="s">
        <v>12</v>
      </c>
      <c r="B6" s="231"/>
      <c r="C6" s="231"/>
      <c r="D6" s="231"/>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M10" sqref="M1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156</v>
      </c>
      <c r="B1" s="188" t="s">
        <v>200</v>
      </c>
      <c r="C1" s="188" t="s">
        <v>201</v>
      </c>
      <c r="D1" s="188" t="s">
        <v>202</v>
      </c>
      <c r="E1" s="188" t="s">
        <v>206</v>
      </c>
      <c r="F1" s="188" t="s">
        <v>211</v>
      </c>
    </row>
    <row r="2" spans="1:7" x14ac:dyDescent="0.25">
      <c r="A2" s="44" t="s">
        <v>157</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158</v>
      </c>
      <c r="B4" s="45" t="s">
        <v>4</v>
      </c>
      <c r="C4" s="45" t="s">
        <v>4</v>
      </c>
      <c r="D4" s="45" t="s">
        <v>4</v>
      </c>
      <c r="E4" s="45" t="s">
        <v>4</v>
      </c>
      <c r="F4" s="45" t="s">
        <v>4</v>
      </c>
    </row>
    <row r="5" spans="1:7" x14ac:dyDescent="0.25">
      <c r="A5" s="49" t="s">
        <v>159</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160</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239" t="s">
        <v>217</v>
      </c>
      <c r="B9" s="240"/>
      <c r="C9" s="240"/>
      <c r="D9" s="240"/>
      <c r="E9" s="240"/>
      <c r="F9" s="241"/>
    </row>
    <row r="10" spans="1:7" ht="16.5" customHeight="1" x14ac:dyDescent="0.25">
      <c r="A10" s="242" t="s">
        <v>22</v>
      </c>
      <c r="B10" s="243"/>
      <c r="C10" s="243"/>
      <c r="D10" s="243"/>
      <c r="E10" s="243"/>
      <c r="F10" s="244"/>
    </row>
    <row r="11" spans="1:7" ht="15" customHeight="1" x14ac:dyDescent="0.25">
      <c r="A11" s="242" t="s">
        <v>161</v>
      </c>
      <c r="B11" s="243"/>
      <c r="C11" s="243"/>
      <c r="D11" s="243"/>
      <c r="E11" s="243"/>
      <c r="F11" s="244"/>
    </row>
    <row r="12" spans="1:7" ht="15.75" customHeight="1" x14ac:dyDescent="0.25">
      <c r="A12" s="242" t="s">
        <v>11</v>
      </c>
      <c r="B12" s="243"/>
      <c r="C12" s="243"/>
      <c r="D12" s="243"/>
      <c r="E12" s="243"/>
      <c r="F12" s="244"/>
    </row>
    <row r="13" spans="1:7" ht="24.75" customHeight="1" x14ac:dyDescent="0.25">
      <c r="A13" s="236" t="s">
        <v>12</v>
      </c>
      <c r="B13" s="237"/>
      <c r="C13" s="237"/>
      <c r="D13" s="237"/>
      <c r="E13" s="237"/>
      <c r="F13" s="238"/>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29" sqref="L2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188" t="s">
        <v>200</v>
      </c>
      <c r="C1" s="188" t="s">
        <v>201</v>
      </c>
      <c r="D1" s="188" t="s">
        <v>202</v>
      </c>
      <c r="E1" s="188" t="s">
        <v>206</v>
      </c>
      <c r="F1" s="188" t="s">
        <v>211</v>
      </c>
    </row>
    <row r="2" spans="1:6" x14ac:dyDescent="0.25">
      <c r="A2" s="31" t="s">
        <v>162</v>
      </c>
      <c r="B2" s="43">
        <f>0.85*2000000</f>
        <v>1700000</v>
      </c>
      <c r="C2" s="43">
        <f>0.85*2000000</f>
        <v>1700000</v>
      </c>
      <c r="D2" s="43">
        <f>0.85*2000000</f>
        <v>1700000</v>
      </c>
      <c r="E2" s="43">
        <f>0.85*2000000</f>
        <v>1700000</v>
      </c>
      <c r="F2" s="43">
        <f>0.85*2000000</f>
        <v>1700000</v>
      </c>
    </row>
    <row r="3" spans="1:6" x14ac:dyDescent="0.25">
      <c r="A3" s="17" t="s">
        <v>163</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164</v>
      </c>
      <c r="B5" s="47" t="s">
        <v>4</v>
      </c>
      <c r="C5" s="47" t="s">
        <v>4</v>
      </c>
      <c r="D5" s="47" t="s">
        <v>4</v>
      </c>
      <c r="E5" s="47" t="s">
        <v>4</v>
      </c>
      <c r="F5" s="47" t="s">
        <v>4</v>
      </c>
    </row>
    <row r="6" spans="1:6" x14ac:dyDescent="0.25">
      <c r="A6" s="18" t="s">
        <v>165</v>
      </c>
      <c r="B6" s="47" t="s">
        <v>4</v>
      </c>
      <c r="C6" s="47" t="s">
        <v>4</v>
      </c>
      <c r="D6" s="47" t="s">
        <v>4</v>
      </c>
      <c r="E6" s="47" t="s">
        <v>4</v>
      </c>
      <c r="F6" s="47" t="s">
        <v>4</v>
      </c>
    </row>
    <row r="7" spans="1:6" x14ac:dyDescent="0.25">
      <c r="A7" s="19" t="s">
        <v>166</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246" t="s">
        <v>218</v>
      </c>
      <c r="B9" s="246"/>
      <c r="C9" s="246"/>
      <c r="D9" s="246"/>
      <c r="E9" s="246"/>
      <c r="F9" s="246"/>
    </row>
    <row r="10" spans="1:6" ht="14.25" customHeight="1" x14ac:dyDescent="0.25">
      <c r="A10" s="246" t="s">
        <v>22</v>
      </c>
      <c r="B10" s="246"/>
      <c r="C10" s="246"/>
      <c r="D10" s="246"/>
      <c r="E10" s="246"/>
      <c r="F10" s="246"/>
    </row>
    <row r="11" spans="1:6" ht="15.75" customHeight="1" x14ac:dyDescent="0.25">
      <c r="A11" s="246" t="s">
        <v>167</v>
      </c>
      <c r="B11" s="246"/>
      <c r="C11" s="246"/>
      <c r="D11" s="246"/>
      <c r="E11" s="246"/>
      <c r="F11" s="246"/>
    </row>
    <row r="12" spans="1:6" ht="15" customHeight="1" x14ac:dyDescent="0.25">
      <c r="A12" s="246" t="s">
        <v>168</v>
      </c>
      <c r="B12" s="246"/>
      <c r="C12" s="246"/>
      <c r="D12" s="246"/>
      <c r="E12" s="246"/>
      <c r="F12" s="246"/>
    </row>
    <row r="13" spans="1:6" ht="14.25" customHeight="1" x14ac:dyDescent="0.25">
      <c r="A13" s="242" t="s">
        <v>39</v>
      </c>
      <c r="B13" s="243"/>
      <c r="C13" s="243"/>
      <c r="D13" s="243"/>
      <c r="E13" s="243"/>
      <c r="F13" s="244"/>
    </row>
    <row r="14" spans="1:6" ht="26.25" customHeight="1" x14ac:dyDescent="0.25">
      <c r="A14" s="245" t="s">
        <v>12</v>
      </c>
      <c r="B14" s="245"/>
      <c r="C14" s="245"/>
      <c r="D14" s="245"/>
      <c r="E14" s="245"/>
      <c r="F14" s="245"/>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26" sqref="I26"/>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188" t="s">
        <v>200</v>
      </c>
      <c r="C1" s="188" t="s">
        <v>201</v>
      </c>
      <c r="D1" s="188" t="s">
        <v>202</v>
      </c>
      <c r="E1" s="188" t="s">
        <v>206</v>
      </c>
      <c r="F1" s="188" t="s">
        <v>211</v>
      </c>
    </row>
    <row r="2" spans="1:6" x14ac:dyDescent="0.25">
      <c r="A2" s="31" t="s">
        <v>169</v>
      </c>
      <c r="B2" s="43">
        <f>0.85*37000000</f>
        <v>31450000</v>
      </c>
      <c r="C2" s="43">
        <f>0.85*37000000</f>
        <v>31450000</v>
      </c>
      <c r="D2" s="43">
        <f>0.85*37000000</f>
        <v>31450000</v>
      </c>
      <c r="E2" s="43">
        <f>0.85*37000000</f>
        <v>31450000</v>
      </c>
      <c r="F2" s="43">
        <f>0.85*37000000</f>
        <v>31450000</v>
      </c>
    </row>
    <row r="3" spans="1:6" x14ac:dyDescent="0.25">
      <c r="A3" s="17" t="s">
        <v>170</v>
      </c>
      <c r="B3" s="47" t="s">
        <v>4</v>
      </c>
      <c r="C3" s="47" t="s">
        <v>4</v>
      </c>
      <c r="D3" s="47" t="s">
        <v>4</v>
      </c>
      <c r="E3" s="47" t="s">
        <v>4</v>
      </c>
      <c r="F3" s="47" t="s">
        <v>4</v>
      </c>
    </row>
    <row r="4" spans="1:6" x14ac:dyDescent="0.25">
      <c r="A4" s="18" t="s">
        <v>171</v>
      </c>
      <c r="B4" s="47" t="s">
        <v>4</v>
      </c>
      <c r="C4" s="47" t="s">
        <v>4</v>
      </c>
      <c r="D4" s="47" t="s">
        <v>4</v>
      </c>
      <c r="E4" s="47" t="s">
        <v>4</v>
      </c>
      <c r="F4" s="47" t="s">
        <v>4</v>
      </c>
    </row>
    <row r="5" spans="1:6" x14ac:dyDescent="0.25">
      <c r="A5" s="18" t="s">
        <v>159</v>
      </c>
      <c r="B5" s="47" t="s">
        <v>4</v>
      </c>
      <c r="C5" s="47" t="s">
        <v>4</v>
      </c>
      <c r="D5" s="47" t="s">
        <v>4</v>
      </c>
      <c r="E5" s="47" t="s">
        <v>4</v>
      </c>
      <c r="F5" s="47" t="s">
        <v>4</v>
      </c>
    </row>
    <row r="6" spans="1:6" x14ac:dyDescent="0.25">
      <c r="A6" s="18" t="s">
        <v>172</v>
      </c>
      <c r="B6" s="47" t="s">
        <v>4</v>
      </c>
      <c r="C6" s="47" t="s">
        <v>4</v>
      </c>
      <c r="D6" s="47" t="s">
        <v>4</v>
      </c>
      <c r="E6" s="47" t="s">
        <v>4</v>
      </c>
      <c r="F6" s="47" t="s">
        <v>4</v>
      </c>
    </row>
    <row r="7" spans="1:6" x14ac:dyDescent="0.25">
      <c r="A7" s="19" t="s">
        <v>68</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246" t="s">
        <v>218</v>
      </c>
      <c r="B9" s="246"/>
      <c r="C9" s="246"/>
      <c r="D9" s="246"/>
      <c r="E9" s="246"/>
      <c r="F9" s="246"/>
    </row>
    <row r="10" spans="1:6" ht="14.25" customHeight="1" x14ac:dyDescent="0.25">
      <c r="A10" s="246" t="s">
        <v>22</v>
      </c>
      <c r="B10" s="246"/>
      <c r="C10" s="246"/>
      <c r="D10" s="246"/>
      <c r="E10" s="246"/>
      <c r="F10" s="246"/>
    </row>
    <row r="11" spans="1:6" ht="15.75" customHeight="1" x14ac:dyDescent="0.25">
      <c r="A11" s="246" t="s">
        <v>173</v>
      </c>
      <c r="B11" s="246"/>
      <c r="C11" s="246"/>
      <c r="D11" s="246"/>
      <c r="E11" s="246"/>
      <c r="F11" s="246"/>
    </row>
    <row r="12" spans="1:6" ht="15" customHeight="1" x14ac:dyDescent="0.25">
      <c r="A12" s="242" t="s">
        <v>11</v>
      </c>
      <c r="B12" s="243"/>
      <c r="C12" s="243"/>
      <c r="D12" s="243"/>
      <c r="E12" s="243"/>
      <c r="F12" s="244"/>
    </row>
    <row r="13" spans="1:6" ht="27.75" customHeight="1" x14ac:dyDescent="0.25">
      <c r="A13" s="245" t="s">
        <v>12</v>
      </c>
      <c r="B13" s="245"/>
      <c r="C13" s="245"/>
      <c r="D13" s="245"/>
      <c r="E13" s="245"/>
      <c r="F13" s="245"/>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3" sqref="J23"/>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80"/>
      <c r="B1" s="156" t="s">
        <v>200</v>
      </c>
      <c r="C1" s="156" t="s">
        <v>201</v>
      </c>
      <c r="D1" s="156" t="s">
        <v>202</v>
      </c>
      <c r="E1" s="156" t="s">
        <v>206</v>
      </c>
      <c r="F1" s="156" t="s">
        <v>211</v>
      </c>
    </row>
    <row r="2" spans="1:6" x14ac:dyDescent="0.25">
      <c r="A2" s="79" t="s">
        <v>51</v>
      </c>
      <c r="B2" s="155">
        <v>2266460.3996799998</v>
      </c>
      <c r="C2" s="155">
        <v>2021212.3</v>
      </c>
      <c r="D2" s="155">
        <v>1585778</v>
      </c>
      <c r="E2" s="155">
        <v>1665170</v>
      </c>
      <c r="F2" s="155">
        <v>2182448.4</v>
      </c>
    </row>
    <row r="3" spans="1:6" ht="15" customHeight="1" x14ac:dyDescent="0.25">
      <c r="A3" s="81" t="s">
        <v>174</v>
      </c>
      <c r="B3" s="154">
        <v>1482447.2226</v>
      </c>
      <c r="C3" s="154">
        <v>1400682</v>
      </c>
      <c r="D3" s="154">
        <v>1026447</v>
      </c>
      <c r="E3" s="154">
        <v>1163674</v>
      </c>
      <c r="F3" s="154">
        <v>1450080</v>
      </c>
    </row>
    <row r="4" spans="1:6" ht="15" customHeight="1" x14ac:dyDescent="0.25">
      <c r="A4" s="81" t="s">
        <v>175</v>
      </c>
      <c r="B4" s="154">
        <v>784013.17708000005</v>
      </c>
      <c r="C4" s="154">
        <v>620530.30000000005</v>
      </c>
      <c r="D4" s="154">
        <v>559331</v>
      </c>
      <c r="E4" s="154">
        <v>501496</v>
      </c>
      <c r="F4" s="154">
        <v>732368.4</v>
      </c>
    </row>
    <row r="5" spans="1:6" ht="15" customHeight="1" x14ac:dyDescent="0.25">
      <c r="A5" s="79" t="s">
        <v>2</v>
      </c>
      <c r="B5" s="155">
        <v>79615.256743999998</v>
      </c>
      <c r="C5" s="155">
        <v>124189.7</v>
      </c>
      <c r="D5" s="155">
        <v>96847.79</v>
      </c>
      <c r="E5" s="155">
        <v>73105.27</v>
      </c>
      <c r="F5" s="155">
        <v>75371.94</v>
      </c>
    </row>
    <row r="6" spans="1:6" ht="15" customHeight="1" x14ac:dyDescent="0.25">
      <c r="A6" s="81" t="s">
        <v>176</v>
      </c>
      <c r="B6" s="153" t="s">
        <v>177</v>
      </c>
      <c r="C6" s="153" t="s">
        <v>177</v>
      </c>
      <c r="D6" s="153" t="s">
        <v>177</v>
      </c>
      <c r="E6" s="153" t="s">
        <v>177</v>
      </c>
      <c r="F6" s="153" t="s">
        <v>177</v>
      </c>
    </row>
    <row r="7" spans="1:6" ht="15" customHeight="1" x14ac:dyDescent="0.25">
      <c r="A7" s="81" t="s">
        <v>175</v>
      </c>
      <c r="B7" s="154">
        <v>79615.256743999998</v>
      </c>
      <c r="C7" s="154">
        <v>124189.7</v>
      </c>
      <c r="D7" s="154">
        <v>96847.79</v>
      </c>
      <c r="E7" s="154">
        <v>73105.27</v>
      </c>
      <c r="F7" s="154">
        <v>75371.94</v>
      </c>
    </row>
    <row r="8" spans="1:6" ht="15" customHeight="1" x14ac:dyDescent="0.25">
      <c r="A8" s="79" t="s">
        <v>5</v>
      </c>
      <c r="B8" s="155">
        <v>326611.70611799997</v>
      </c>
      <c r="C8" s="155">
        <v>289212.38199999998</v>
      </c>
      <c r="D8" s="155">
        <v>234576.5</v>
      </c>
      <c r="E8" s="155">
        <v>177822.834</v>
      </c>
      <c r="F8" s="155">
        <v>179994.04300000001</v>
      </c>
    </row>
    <row r="9" spans="1:6" ht="15" customHeight="1" x14ac:dyDescent="0.25">
      <c r="A9" s="81" t="s">
        <v>176</v>
      </c>
      <c r="B9" s="154">
        <v>316573.19188</v>
      </c>
      <c r="C9" s="154">
        <v>283077.8</v>
      </c>
      <c r="D9" s="154">
        <v>229430.7</v>
      </c>
      <c r="E9" s="154">
        <v>173557.7</v>
      </c>
      <c r="F9" s="154">
        <v>176487.9</v>
      </c>
    </row>
    <row r="10" spans="1:6" ht="15" customHeight="1" x14ac:dyDescent="0.25">
      <c r="A10" s="81" t="s">
        <v>175</v>
      </c>
      <c r="B10" s="154">
        <v>10038.514238</v>
      </c>
      <c r="C10" s="154">
        <v>6134.5820000000003</v>
      </c>
      <c r="D10" s="154">
        <v>5145.8</v>
      </c>
      <c r="E10" s="154">
        <v>4265.134</v>
      </c>
      <c r="F10" s="154">
        <v>3506.143</v>
      </c>
    </row>
    <row r="11" spans="1:6" ht="15" customHeight="1" x14ac:dyDescent="0.25">
      <c r="A11" s="82" t="s">
        <v>186</v>
      </c>
      <c r="B11" s="157" t="s">
        <v>4</v>
      </c>
      <c r="C11" s="157" t="s">
        <v>4</v>
      </c>
      <c r="D11" s="157" t="s">
        <v>4</v>
      </c>
      <c r="E11" s="157" t="s">
        <v>4</v>
      </c>
      <c r="F11" s="157" t="s">
        <v>4</v>
      </c>
    </row>
    <row r="12" spans="1:6" ht="15" customHeight="1" x14ac:dyDescent="0.25">
      <c r="A12" s="81" t="s">
        <v>176</v>
      </c>
      <c r="B12" s="158" t="s">
        <v>4</v>
      </c>
      <c r="C12" s="158" t="s">
        <v>4</v>
      </c>
      <c r="D12" s="158" t="s">
        <v>4</v>
      </c>
      <c r="E12" s="158" t="s">
        <v>4</v>
      </c>
      <c r="F12" s="158" t="s">
        <v>4</v>
      </c>
    </row>
    <row r="13" spans="1:6" ht="15" customHeight="1" x14ac:dyDescent="0.25">
      <c r="A13" s="81" t="s">
        <v>175</v>
      </c>
      <c r="B13" s="158" t="s">
        <v>4</v>
      </c>
      <c r="C13" s="158" t="s">
        <v>4</v>
      </c>
      <c r="D13" s="158" t="s">
        <v>4</v>
      </c>
      <c r="E13" s="158" t="s">
        <v>4</v>
      </c>
      <c r="F13" s="158" t="s">
        <v>4</v>
      </c>
    </row>
    <row r="14" spans="1:6" ht="15" customHeight="1" x14ac:dyDescent="0.25">
      <c r="A14" s="79" t="s">
        <v>6</v>
      </c>
      <c r="B14" s="155" t="s">
        <v>4</v>
      </c>
      <c r="C14" s="155" t="s">
        <v>4</v>
      </c>
      <c r="D14" s="155" t="s">
        <v>4</v>
      </c>
      <c r="E14" s="155" t="s">
        <v>4</v>
      </c>
      <c r="F14" s="155" t="s">
        <v>4</v>
      </c>
    </row>
    <row r="15" spans="1:6" ht="15" customHeight="1" x14ac:dyDescent="0.25">
      <c r="A15" s="81" t="s">
        <v>176</v>
      </c>
      <c r="B15" s="154" t="s">
        <v>4</v>
      </c>
      <c r="C15" s="154" t="s">
        <v>4</v>
      </c>
      <c r="D15" s="154" t="s">
        <v>4</v>
      </c>
      <c r="E15" s="154" t="s">
        <v>4</v>
      </c>
      <c r="F15" s="154" t="s">
        <v>4</v>
      </c>
    </row>
    <row r="16" spans="1:6" ht="15" customHeight="1" x14ac:dyDescent="0.25">
      <c r="A16" s="81" t="s">
        <v>175</v>
      </c>
      <c r="B16" s="154" t="s">
        <v>4</v>
      </c>
      <c r="C16" s="154" t="s">
        <v>4</v>
      </c>
      <c r="D16" s="154" t="s">
        <v>4</v>
      </c>
      <c r="E16" s="154" t="s">
        <v>4</v>
      </c>
      <c r="F16" s="154" t="s">
        <v>4</v>
      </c>
    </row>
    <row r="17" spans="1:6" ht="15" customHeight="1" x14ac:dyDescent="0.25">
      <c r="A17" s="79" t="s">
        <v>7</v>
      </c>
      <c r="B17" s="155" t="s">
        <v>4</v>
      </c>
      <c r="C17" s="155" t="s">
        <v>4</v>
      </c>
      <c r="D17" s="155" t="s">
        <v>4</v>
      </c>
      <c r="E17" s="155" t="s">
        <v>4</v>
      </c>
      <c r="F17" s="155" t="s">
        <v>4</v>
      </c>
    </row>
    <row r="18" spans="1:6" ht="16.5" customHeight="1" x14ac:dyDescent="0.25">
      <c r="A18" s="81" t="s">
        <v>176</v>
      </c>
      <c r="B18" s="154" t="s">
        <v>4</v>
      </c>
      <c r="C18" s="154" t="s">
        <v>4</v>
      </c>
      <c r="D18" s="154" t="s">
        <v>4</v>
      </c>
      <c r="E18" s="154" t="s">
        <v>4</v>
      </c>
      <c r="F18" s="154" t="s">
        <v>4</v>
      </c>
    </row>
    <row r="19" spans="1:6" ht="15.75" customHeight="1" x14ac:dyDescent="0.25">
      <c r="A19" s="81" t="s">
        <v>175</v>
      </c>
      <c r="B19" s="154" t="s">
        <v>4</v>
      </c>
      <c r="C19" s="154" t="s">
        <v>4</v>
      </c>
      <c r="D19" s="154" t="s">
        <v>4</v>
      </c>
      <c r="E19" s="154" t="s">
        <v>4</v>
      </c>
      <c r="F19" s="154" t="s">
        <v>4</v>
      </c>
    </row>
    <row r="20" spans="1:6" ht="15.95" customHeight="1" x14ac:dyDescent="0.25">
      <c r="A20" s="79" t="s">
        <v>8</v>
      </c>
      <c r="B20" s="155">
        <v>2672687.3625419997</v>
      </c>
      <c r="C20" s="155">
        <v>2434614.3820000002</v>
      </c>
      <c r="D20" s="155">
        <v>1917202.29</v>
      </c>
      <c r="E20" s="155">
        <v>1916098.1040000001</v>
      </c>
      <c r="F20" s="155">
        <v>2437814.3829999999</v>
      </c>
    </row>
    <row r="21" spans="1:6" ht="15.95" customHeight="1" x14ac:dyDescent="0.25">
      <c r="A21" s="210"/>
      <c r="B21" s="211"/>
      <c r="C21" s="211"/>
      <c r="D21" s="211"/>
      <c r="E21" s="211"/>
      <c r="F21" s="212"/>
    </row>
    <row r="22" spans="1:6" ht="66.75" customHeight="1" x14ac:dyDescent="0.25">
      <c r="A22" s="213" t="s">
        <v>189</v>
      </c>
      <c r="B22" s="213"/>
      <c r="C22" s="213"/>
      <c r="D22" s="213"/>
      <c r="E22" s="213"/>
      <c r="F22" s="213"/>
    </row>
    <row r="23" spans="1:6" ht="15.95" customHeight="1" x14ac:dyDescent="0.25">
      <c r="A23" s="213" t="s">
        <v>13</v>
      </c>
      <c r="B23" s="213"/>
      <c r="C23" s="213"/>
      <c r="D23" s="213"/>
      <c r="E23" s="213"/>
      <c r="F23" s="213"/>
    </row>
    <row r="24" spans="1:6" ht="15" customHeight="1" x14ac:dyDescent="0.25">
      <c r="A24" s="213" t="s">
        <v>10</v>
      </c>
      <c r="B24" s="213"/>
      <c r="C24" s="213"/>
      <c r="D24" s="213"/>
      <c r="E24" s="213"/>
      <c r="F24" s="213"/>
    </row>
    <row r="25" spans="1:6" ht="15" customHeight="1" x14ac:dyDescent="0.25">
      <c r="A25" s="213" t="s">
        <v>11</v>
      </c>
      <c r="B25" s="213"/>
      <c r="C25" s="213"/>
      <c r="D25" s="213"/>
      <c r="E25" s="213"/>
      <c r="F25" s="213"/>
    </row>
    <row r="26" spans="1:6" ht="29.25" customHeight="1" x14ac:dyDescent="0.25">
      <c r="A26" s="189" t="s">
        <v>12</v>
      </c>
      <c r="B26" s="190"/>
      <c r="C26" s="190"/>
      <c r="D26" s="190"/>
      <c r="E26" s="190"/>
      <c r="F26" s="191"/>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26" sqref="J26"/>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84"/>
      <c r="B1" s="161" t="s">
        <v>200</v>
      </c>
      <c r="C1" s="161" t="s">
        <v>201</v>
      </c>
      <c r="D1" s="161" t="s">
        <v>202</v>
      </c>
      <c r="E1" s="161" t="s">
        <v>206</v>
      </c>
      <c r="F1" s="161" t="s">
        <v>211</v>
      </c>
    </row>
    <row r="2" spans="1:6" x14ac:dyDescent="0.25">
      <c r="A2" s="83" t="s">
        <v>51</v>
      </c>
      <c r="B2" s="160">
        <v>4532920.7993999999</v>
      </c>
      <c r="C2" s="160">
        <v>4042425</v>
      </c>
      <c r="D2" s="160">
        <v>3171556</v>
      </c>
      <c r="E2" s="160">
        <v>3330341</v>
      </c>
      <c r="F2" s="160">
        <v>4364897</v>
      </c>
    </row>
    <row r="3" spans="1:6" ht="15" customHeight="1" x14ac:dyDescent="0.25">
      <c r="A3" s="85" t="s">
        <v>183</v>
      </c>
      <c r="B3" s="159">
        <v>2663568.0366000002</v>
      </c>
      <c r="C3" s="159">
        <v>2157065</v>
      </c>
      <c r="D3" s="159">
        <v>1750785</v>
      </c>
      <c r="E3" s="159">
        <v>1612670</v>
      </c>
      <c r="F3" s="159">
        <v>2401602</v>
      </c>
    </row>
    <row r="4" spans="1:6" ht="15" customHeight="1" x14ac:dyDescent="0.25">
      <c r="A4" s="85" t="s">
        <v>136</v>
      </c>
      <c r="B4" s="159">
        <v>1869352.7627999999</v>
      </c>
      <c r="C4" s="159">
        <v>1885360</v>
      </c>
      <c r="D4" s="159">
        <v>1420771</v>
      </c>
      <c r="E4" s="159">
        <v>1717671</v>
      </c>
      <c r="F4" s="159">
        <v>1963295</v>
      </c>
    </row>
    <row r="5" spans="1:6" ht="15" customHeight="1" x14ac:dyDescent="0.25">
      <c r="A5" s="83" t="s">
        <v>2</v>
      </c>
      <c r="B5" s="160">
        <v>159230.513485</v>
      </c>
      <c r="C5" s="160">
        <v>248379.46</v>
      </c>
      <c r="D5" s="160">
        <v>193695.61</v>
      </c>
      <c r="E5" s="160">
        <v>146210.51</v>
      </c>
      <c r="F5" s="160">
        <v>150743.9</v>
      </c>
    </row>
    <row r="6" spans="1:6" ht="15" customHeight="1" x14ac:dyDescent="0.25">
      <c r="A6" s="85" t="s">
        <v>184</v>
      </c>
      <c r="B6" s="164">
        <v>108394.81512</v>
      </c>
      <c r="C6" s="164">
        <v>197046.39999999999</v>
      </c>
      <c r="D6" s="164">
        <v>136832.79999999999</v>
      </c>
      <c r="E6" s="164">
        <v>116895.2</v>
      </c>
      <c r="F6" s="164">
        <v>107408.4</v>
      </c>
    </row>
    <row r="7" spans="1:6" ht="15" customHeight="1" x14ac:dyDescent="0.25">
      <c r="A7" s="85" t="s">
        <v>136</v>
      </c>
      <c r="B7" s="159">
        <v>50835.698364999997</v>
      </c>
      <c r="C7" s="159">
        <v>51333.06</v>
      </c>
      <c r="D7" s="159">
        <v>56862.81</v>
      </c>
      <c r="E7" s="159">
        <v>29315.31</v>
      </c>
      <c r="F7" s="159">
        <v>43335.5</v>
      </c>
    </row>
    <row r="8" spans="1:6" ht="15" customHeight="1" x14ac:dyDescent="0.25">
      <c r="A8" s="83" t="s">
        <v>5</v>
      </c>
      <c r="B8" s="160">
        <v>653223.41223999998</v>
      </c>
      <c r="C8" s="160">
        <v>578424.9</v>
      </c>
      <c r="D8" s="160">
        <v>469153.1</v>
      </c>
      <c r="E8" s="160">
        <v>355645.5</v>
      </c>
      <c r="F8" s="160">
        <v>359988</v>
      </c>
    </row>
    <row r="9" spans="1:6" ht="15" customHeight="1" x14ac:dyDescent="0.25">
      <c r="A9" s="85" t="s">
        <v>184</v>
      </c>
      <c r="B9" s="159">
        <v>367521.16797000001</v>
      </c>
      <c r="C9" s="159">
        <v>311510.90000000002</v>
      </c>
      <c r="D9" s="159">
        <v>293714.7</v>
      </c>
      <c r="E9" s="159">
        <v>184681.1</v>
      </c>
      <c r="F9" s="159">
        <v>213186.9</v>
      </c>
    </row>
    <row r="10" spans="1:6" ht="15" customHeight="1" x14ac:dyDescent="0.25">
      <c r="A10" s="85" t="s">
        <v>136</v>
      </c>
      <c r="B10" s="159">
        <v>285702.24427000002</v>
      </c>
      <c r="C10" s="159">
        <v>266914</v>
      </c>
      <c r="D10" s="159">
        <v>175438.4</v>
      </c>
      <c r="E10" s="159">
        <v>170964.4</v>
      </c>
      <c r="F10" s="159">
        <v>146801.1</v>
      </c>
    </row>
    <row r="11" spans="1:6" ht="15" customHeight="1" x14ac:dyDescent="0.25">
      <c r="A11" s="86" t="s">
        <v>186</v>
      </c>
      <c r="B11" s="162" t="s">
        <v>4</v>
      </c>
      <c r="C11" s="162" t="s">
        <v>4</v>
      </c>
      <c r="D11" s="162" t="s">
        <v>4</v>
      </c>
      <c r="E11" s="162" t="s">
        <v>4</v>
      </c>
      <c r="F11" s="162" t="s">
        <v>4</v>
      </c>
    </row>
    <row r="12" spans="1:6" ht="15" customHeight="1" x14ac:dyDescent="0.25">
      <c r="A12" s="85" t="s">
        <v>184</v>
      </c>
      <c r="B12" s="163" t="s">
        <v>4</v>
      </c>
      <c r="C12" s="163" t="s">
        <v>4</v>
      </c>
      <c r="D12" s="163" t="s">
        <v>4</v>
      </c>
      <c r="E12" s="163" t="s">
        <v>4</v>
      </c>
      <c r="F12" s="163" t="s">
        <v>4</v>
      </c>
    </row>
    <row r="13" spans="1:6" ht="15" customHeight="1" x14ac:dyDescent="0.25">
      <c r="A13" s="85" t="s">
        <v>136</v>
      </c>
      <c r="B13" s="163" t="s">
        <v>4</v>
      </c>
      <c r="C13" s="163" t="s">
        <v>4</v>
      </c>
      <c r="D13" s="163" t="s">
        <v>4</v>
      </c>
      <c r="E13" s="163" t="s">
        <v>4</v>
      </c>
      <c r="F13" s="163" t="s">
        <v>4</v>
      </c>
    </row>
    <row r="14" spans="1:6" ht="15" customHeight="1" x14ac:dyDescent="0.25">
      <c r="A14" s="83" t="s">
        <v>6</v>
      </c>
      <c r="B14" s="160" t="s">
        <v>4</v>
      </c>
      <c r="C14" s="160" t="s">
        <v>4</v>
      </c>
      <c r="D14" s="160" t="s">
        <v>4</v>
      </c>
      <c r="E14" s="160" t="s">
        <v>4</v>
      </c>
      <c r="F14" s="160" t="s">
        <v>4</v>
      </c>
    </row>
    <row r="15" spans="1:6" ht="15" customHeight="1" x14ac:dyDescent="0.25">
      <c r="A15" s="85" t="s">
        <v>184</v>
      </c>
      <c r="B15" s="159" t="s">
        <v>4</v>
      </c>
      <c r="C15" s="159" t="s">
        <v>4</v>
      </c>
      <c r="D15" s="159" t="s">
        <v>4</v>
      </c>
      <c r="E15" s="159" t="s">
        <v>4</v>
      </c>
      <c r="F15" s="159" t="s">
        <v>4</v>
      </c>
    </row>
    <row r="16" spans="1:6" ht="15" customHeight="1" x14ac:dyDescent="0.25">
      <c r="A16" s="85" t="s">
        <v>136</v>
      </c>
      <c r="B16" s="159" t="s">
        <v>4</v>
      </c>
      <c r="C16" s="159" t="s">
        <v>4</v>
      </c>
      <c r="D16" s="159" t="s">
        <v>4</v>
      </c>
      <c r="E16" s="159" t="s">
        <v>4</v>
      </c>
      <c r="F16" s="159" t="s">
        <v>4</v>
      </c>
    </row>
    <row r="17" spans="1:6" ht="15" customHeight="1" x14ac:dyDescent="0.25">
      <c r="A17" s="83" t="s">
        <v>7</v>
      </c>
      <c r="B17" s="160" t="s">
        <v>4</v>
      </c>
      <c r="C17" s="160" t="s">
        <v>4</v>
      </c>
      <c r="D17" s="160" t="s">
        <v>4</v>
      </c>
      <c r="E17" s="160" t="s">
        <v>4</v>
      </c>
      <c r="F17" s="160" t="s">
        <v>4</v>
      </c>
    </row>
    <row r="18" spans="1:6" ht="15" customHeight="1" x14ac:dyDescent="0.25">
      <c r="A18" s="85" t="s">
        <v>184</v>
      </c>
      <c r="B18" s="159" t="s">
        <v>4</v>
      </c>
      <c r="C18" s="159" t="s">
        <v>4</v>
      </c>
      <c r="D18" s="159" t="s">
        <v>4</v>
      </c>
      <c r="E18" s="159" t="s">
        <v>4</v>
      </c>
      <c r="F18" s="159" t="s">
        <v>4</v>
      </c>
    </row>
    <row r="19" spans="1:6" ht="15" customHeight="1" x14ac:dyDescent="0.25">
      <c r="A19" s="85" t="s">
        <v>136</v>
      </c>
      <c r="B19" s="159" t="s">
        <v>4</v>
      </c>
      <c r="C19" s="159" t="s">
        <v>4</v>
      </c>
      <c r="D19" s="159" t="s">
        <v>4</v>
      </c>
      <c r="E19" s="159" t="s">
        <v>4</v>
      </c>
      <c r="F19" s="159" t="s">
        <v>4</v>
      </c>
    </row>
    <row r="20" spans="1:6" ht="15" customHeight="1" x14ac:dyDescent="0.25">
      <c r="A20" s="83" t="s">
        <v>8</v>
      </c>
      <c r="B20" s="160">
        <v>5345374.7251249999</v>
      </c>
      <c r="C20" s="160">
        <v>4869229.3600000003</v>
      </c>
      <c r="D20" s="160">
        <v>3834404.71</v>
      </c>
      <c r="E20" s="160">
        <v>3832197.01</v>
      </c>
      <c r="F20" s="160">
        <v>4875628.9000000004</v>
      </c>
    </row>
    <row r="21" spans="1:6" ht="15" customHeight="1" x14ac:dyDescent="0.25">
      <c r="A21" s="199"/>
      <c r="B21" s="200"/>
      <c r="C21" s="200"/>
      <c r="D21" s="200"/>
      <c r="E21" s="200"/>
      <c r="F21" s="201"/>
    </row>
    <row r="22" spans="1:6" ht="105.75" customHeight="1" x14ac:dyDescent="0.25">
      <c r="A22" s="213" t="s">
        <v>190</v>
      </c>
      <c r="B22" s="213"/>
      <c r="C22" s="213"/>
      <c r="D22" s="213"/>
      <c r="E22" s="213"/>
      <c r="F22" s="213"/>
    </row>
    <row r="23" spans="1:6" ht="15" customHeight="1" x14ac:dyDescent="0.25">
      <c r="A23" s="213" t="s">
        <v>13</v>
      </c>
      <c r="B23" s="213"/>
      <c r="C23" s="213"/>
      <c r="D23" s="213"/>
      <c r="E23" s="213"/>
      <c r="F23" s="213"/>
    </row>
    <row r="24" spans="1:6" ht="14.25" customHeight="1" x14ac:dyDescent="0.25">
      <c r="A24" s="213" t="s">
        <v>14</v>
      </c>
      <c r="B24" s="213"/>
      <c r="C24" s="213"/>
      <c r="D24" s="213"/>
      <c r="E24" s="213"/>
      <c r="F24" s="213"/>
    </row>
    <row r="25" spans="1:6" ht="15.75" customHeight="1" x14ac:dyDescent="0.25">
      <c r="A25" s="213" t="s">
        <v>11</v>
      </c>
      <c r="B25" s="213"/>
      <c r="C25" s="213"/>
      <c r="D25" s="213"/>
      <c r="E25" s="213"/>
      <c r="F25" s="213"/>
    </row>
    <row r="26" spans="1:6" ht="27" customHeight="1" x14ac:dyDescent="0.25">
      <c r="A26" s="189" t="s">
        <v>12</v>
      </c>
      <c r="B26" s="190"/>
      <c r="C26" s="190"/>
      <c r="D26" s="190"/>
      <c r="E26" s="190"/>
      <c r="F26" s="191"/>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M7" sqref="M7"/>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101">
        <v>117986090</v>
      </c>
      <c r="C2" s="101">
        <v>69209576</v>
      </c>
      <c r="D2" s="101">
        <v>187195665</v>
      </c>
    </row>
    <row r="3" spans="1:4" x14ac:dyDescent="0.25">
      <c r="A3" s="18" t="s">
        <v>15</v>
      </c>
      <c r="B3" s="101">
        <v>49302102</v>
      </c>
      <c r="C3" s="101">
        <v>7056986</v>
      </c>
      <c r="D3" s="101">
        <v>56359088</v>
      </c>
    </row>
    <row r="4" spans="1:4" x14ac:dyDescent="0.25">
      <c r="A4" s="18" t="s">
        <v>18</v>
      </c>
      <c r="B4" s="101">
        <v>33387675</v>
      </c>
      <c r="C4" s="101">
        <v>9594833</v>
      </c>
      <c r="D4" s="101">
        <v>42982508</v>
      </c>
    </row>
    <row r="5" spans="1:4" x14ac:dyDescent="0.25">
      <c r="A5" s="19" t="s">
        <v>65</v>
      </c>
      <c r="B5" s="101">
        <v>6740422</v>
      </c>
      <c r="C5" s="101">
        <v>44880812</v>
      </c>
      <c r="D5" s="101">
        <v>51621235</v>
      </c>
    </row>
    <row r="6" spans="1:4" x14ac:dyDescent="0.25">
      <c r="A6" s="20" t="s">
        <v>8</v>
      </c>
      <c r="B6" s="98">
        <v>207416289</v>
      </c>
      <c r="C6" s="98">
        <v>130742207</v>
      </c>
      <c r="D6" s="98">
        <v>338158496</v>
      </c>
    </row>
    <row r="7" spans="1:4" ht="34.5" customHeight="1" x14ac:dyDescent="0.25">
      <c r="A7" s="214" t="s">
        <v>219</v>
      </c>
      <c r="B7" s="214"/>
      <c r="C7" s="214"/>
      <c r="D7" s="214"/>
    </row>
    <row r="8" spans="1:4" x14ac:dyDescent="0.25">
      <c r="B8" s="21"/>
      <c r="C8" s="21"/>
    </row>
    <row r="9" spans="1:4" ht="14.25" customHeight="1" x14ac:dyDescent="0.25"/>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7" sqref="C17:D18"/>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32</v>
      </c>
      <c r="B2" s="97">
        <v>7917788</v>
      </c>
      <c r="C2" s="97">
        <v>573168</v>
      </c>
      <c r="D2" s="97">
        <v>2468124</v>
      </c>
      <c r="E2" s="97">
        <v>1979698</v>
      </c>
      <c r="F2" s="97">
        <v>403387</v>
      </c>
      <c r="G2" s="97">
        <v>146076</v>
      </c>
      <c r="H2" s="97">
        <v>236592</v>
      </c>
      <c r="I2" s="97">
        <v>13724833</v>
      </c>
    </row>
    <row r="3" spans="1:9" x14ac:dyDescent="0.25">
      <c r="A3" s="17" t="s">
        <v>64</v>
      </c>
      <c r="B3" s="97">
        <v>74624491</v>
      </c>
      <c r="C3" s="97">
        <v>59115627</v>
      </c>
      <c r="D3" s="97">
        <v>12855919</v>
      </c>
      <c r="E3" s="97">
        <v>17109483</v>
      </c>
      <c r="F3" s="97">
        <v>5522629</v>
      </c>
      <c r="G3" s="97">
        <v>4846978</v>
      </c>
      <c r="H3" s="97">
        <v>13120539</v>
      </c>
      <c r="I3" s="97">
        <v>187195665</v>
      </c>
    </row>
    <row r="4" spans="1:9" x14ac:dyDescent="0.25">
      <c r="A4" s="18" t="s">
        <v>15</v>
      </c>
      <c r="B4" s="97">
        <v>15956065</v>
      </c>
      <c r="C4" s="97">
        <v>26933197</v>
      </c>
      <c r="D4" s="97">
        <v>9012373</v>
      </c>
      <c r="E4" s="97">
        <v>10899</v>
      </c>
      <c r="F4" s="97">
        <v>322470</v>
      </c>
      <c r="G4" s="97">
        <v>52713</v>
      </c>
      <c r="H4" s="97">
        <v>4071370</v>
      </c>
      <c r="I4" s="97">
        <v>56359088</v>
      </c>
    </row>
    <row r="5" spans="1:9" x14ac:dyDescent="0.25">
      <c r="A5" s="18" t="s">
        <v>18</v>
      </c>
      <c r="B5" s="97">
        <v>6032390</v>
      </c>
      <c r="C5" s="97">
        <v>25721700</v>
      </c>
      <c r="D5" s="97">
        <v>7489389</v>
      </c>
      <c r="E5" s="97">
        <v>111512</v>
      </c>
      <c r="F5" s="97">
        <v>1727688</v>
      </c>
      <c r="G5" s="97">
        <v>1038279</v>
      </c>
      <c r="H5" s="97">
        <v>861549</v>
      </c>
      <c r="I5" s="97">
        <v>42982508</v>
      </c>
    </row>
    <row r="6" spans="1:9" x14ac:dyDescent="0.25">
      <c r="A6" s="18" t="s">
        <v>21</v>
      </c>
      <c r="B6" s="97">
        <v>8265576</v>
      </c>
      <c r="C6" s="97">
        <v>7906587</v>
      </c>
      <c r="D6" s="97">
        <v>1541568</v>
      </c>
      <c r="E6" s="97">
        <v>2295268</v>
      </c>
      <c r="F6" s="97">
        <v>397093</v>
      </c>
      <c r="G6" s="97">
        <v>18831</v>
      </c>
      <c r="H6" s="97">
        <v>287040</v>
      </c>
      <c r="I6" s="97">
        <v>20711963</v>
      </c>
    </row>
    <row r="7" spans="1:9" x14ac:dyDescent="0.25">
      <c r="A7" s="19" t="s">
        <v>65</v>
      </c>
      <c r="B7" s="97">
        <v>9189810</v>
      </c>
      <c r="C7" s="97">
        <v>5973378</v>
      </c>
      <c r="D7" s="97">
        <v>1270219</v>
      </c>
      <c r="E7" s="97">
        <v>306569</v>
      </c>
      <c r="F7" s="97">
        <v>123340</v>
      </c>
      <c r="G7" s="97">
        <v>98234</v>
      </c>
      <c r="H7" s="97">
        <v>222885</v>
      </c>
      <c r="I7" s="97">
        <v>17184439</v>
      </c>
    </row>
    <row r="8" spans="1:9" x14ac:dyDescent="0.25">
      <c r="A8" s="22" t="s">
        <v>8</v>
      </c>
      <c r="B8" s="103">
        <v>121986120</v>
      </c>
      <c r="C8" s="103">
        <v>126223657</v>
      </c>
      <c r="D8" s="103">
        <v>34637592</v>
      </c>
      <c r="E8" s="103">
        <v>21813429</v>
      </c>
      <c r="F8" s="103">
        <v>8496607</v>
      </c>
      <c r="G8" s="103">
        <v>6201111</v>
      </c>
      <c r="H8" s="103">
        <v>18799975</v>
      </c>
      <c r="I8" s="103">
        <v>338158496</v>
      </c>
    </row>
    <row r="9" spans="1:9" ht="19.5" customHeight="1" x14ac:dyDescent="0.25">
      <c r="A9" s="215" t="s">
        <v>69</v>
      </c>
      <c r="B9" s="215"/>
      <c r="C9" s="215"/>
      <c r="D9" s="215"/>
      <c r="E9" s="215"/>
      <c r="F9" s="215"/>
      <c r="G9" s="215"/>
      <c r="H9" s="215"/>
      <c r="I9" s="215"/>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2014-05-14T15:40:52Z</dcterms:modified>
</cp:coreProperties>
</file>