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<sst xmlns="http://schemas.openxmlformats.org/spreadsheetml/2006/main" count="1276" uniqueCount="224">
  <si>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</si>
  <si>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</si>
  <si>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</si>
  <si>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</si>
  <si>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</si>
  <si>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</si>
  <si>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</si>
  <si>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</si>
  <si>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</si>
  <si>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</si>
  <si>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</si>
  <si>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</si>
  <si>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</si>
  <si>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</si>
  <si>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</si>
  <si>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</si>
  <si>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</si>
  <si>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</si>
  <si>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</si>
  <si>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</si>
  <si>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</si>
  <si>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</si>
  <si>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</si>
  <si>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</si>
  <si>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</si>
  <si>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</si>
  <si>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</si>
  <si>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</si>
  <si>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</si>
  <si>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</si>
  <si>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</si>
  <si>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</si>
  <si>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</si>
  <si>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</si>
  <si>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</si>
  <si>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</si>
  <si>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</si>
  <si>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</si>
  <si>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</si>
  <si>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</si>
  <si>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</si>
  <si>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</si>
  <si>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</si>
  <si>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</si>
  <si>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</si>
  <si>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</si>
  <si>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</si>
  <si>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</si>
  <si>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</si>
  <si>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</si>
  <si>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</si>
  <si>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</si>
  <si>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</si>
  <si>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</si>
  <si>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</si>
  <si>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</si>
  <si>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</si>
  <si>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</si>
  <si>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</si>
  <si>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</si>
  <si>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</si>
  <si>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</si>
  <si>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</si>
  <si>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</si>
  <si>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</si>
  <si>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</si>
  <si>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</si>
  <si>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</si>
  <si>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</si>
  <si>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</si>
  <si>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</si>
  <si>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</si>
  <si>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</si>
  <si>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</si>
  <si>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</si>
  <si>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</si>
  <si>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</si>
  <si>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</si>
  <si>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</si>
  <si>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</si>
  <si>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</si>
  <si>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</si>
  <si>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</si>
  <si>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</si>
  <si>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</si>
  <si>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</si>
  <si>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</si>
  <si>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</si>
  <si>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</si>
  <si>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</si>
  <si>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</si>
  <si>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</si>
  <si>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</si>
  <si>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</si>
  <si>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</si>
  <si>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</si>
  <si>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</si>
  <si>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</si>
  <si>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</si>
  <si>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</si>
  <si>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</si>
  <si>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</si>
  <si>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</si>
  <si>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</si>
  <si>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</si>
  <si>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</si>
  <si>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</si>
  <si>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</si>
  <si>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</si>
  <si>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</si>
  <si>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</si>
  <si>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</si>
  <si>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</si>
  <si>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</si>
  <si>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</si>
  <si>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</si>
  <si>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</si>
  <si>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</si>
  <si>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</si>
  <si>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</si>
  <si>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</si>
  <si>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</si>
  <si>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</si>
  <si>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</si>
  <si>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</si>
  <si>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</si>
  <si>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</si>
  <si>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</si>
  <si>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</si>
  <si>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</si>
  <si>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</si>
  <si>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</si>
  <si>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</si>
  <si>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</si>
  <si>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</si>
  <si>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</si>
  <si>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</si>
  <si>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</si>
  <si>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</si>
  <si>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</si>
  <si>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</si>
  <si>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</si>
  <si>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</si>
  <si>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</si>
  <si>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</si>
  <si>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</si>
  <si>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</si>
  <si>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</si>
  <si>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</si>
  <si>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</si>
  <si>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</si>
  <si>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</si>
  <si>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</si>
  <si>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</si>
  <si>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</si>
  <si>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</si>
  <si>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</si>
  <si>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</si>
  <si>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</si>
  <si>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</si>
  <si>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</si>
  <si>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</si>
  <si>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</si>
  <si>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</si>
  <si>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</si>
  <si>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</si>
  <si>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</si>
  <si>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</si>
  <si>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</si>
  <si>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</si>
  <si>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</si>
  <si>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</si>
  <si>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</si>
  <si>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</si>
  <si>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</si>
  <si>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</si>
  <si>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</si>
  <si>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</si>
  <si>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</si>
  <si>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</si>
  <si>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</si>
  <si>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</si>
  <si>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</si>
  <si>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</si>
  <si>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</si>
  <si>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</si>
  <si>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</si>
  <si>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</si>
  <si>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</si>
  <si>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</si>
  <si>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</si>
  <si>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</si>
  <si>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</si>
  <si>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</si>
  <si>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</si>
  <si>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</si>
  <si>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</si>
  <si>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</si>
  <si>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</si>
  <si>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</si>
  <si>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</si>
  <si>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March 28</t>
  </si>
  <si>
    <t>April 4</t>
  </si>
  <si>
    <t>April 11</t>
  </si>
  <si>
    <t>April 18</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</si>
  <si>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</si>
  <si>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</si>
  <si>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</si>
  <si>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April 25</t>
  </si>
  <si>
    <t>April11</t>
  </si>
  <si>
    <t>Gross notional amount outstanding, April 25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</si>
  <si>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April 25,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</si>
  <si>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25,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</si>
  <si>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April 25,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</si>
  <si>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25,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</si>
  <si>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April 25 weekly snapshot, by product type, all tenors and currencies.  </t>
  </si>
  <si>
    <t xml:space="preserve">Gross notional amount outstanding, April 25 weekly snapshot, by product type, all participant types, tenors and currencies. </t>
  </si>
  <si>
    <t xml:space="preserve">                            -  </t>
  </si>
  <si>
    <t xml:space="preserve">                       -  </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</si>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</sst>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2">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49" fillId="0" borderId="0" xfId="0" applyFont="1"/>
    <xf numFmtId="0" fontId="17" fillId="0" borderId="0" xfId="0" applyFont="1"/>
    <xf numFmtId="0" fontId="50" fillId="0" borderId="0" xfId="0" applyFont="1" applyAlignment="1">
      <alignmen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H3" sqref="H3"/>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41766</v>
      </c>
      <c r="F3" s="35"/>
    </row>
    <row r="4" spans="1:6" x14ac:dyDescent="0.25">
      <c r="A4" s="15" t="s">
        <v>54</v>
      </c>
      <c r="B4" s="16">
        <v>41754</v>
      </c>
    </row>
    <row r="5" spans="1:6" ht="18.75" x14ac:dyDescent="0.3">
      <c r="F5" s="101" t="s">
        <v>205</v>
      </c>
    </row>
    <row r="6" spans="1:6" x14ac:dyDescent="0.25">
      <c r="F6" s="102" t="s">
        <v>206</v>
      </c>
    </row>
    <row r="7" spans="1:6" ht="75" x14ac:dyDescent="0.25">
      <c r="F7" s="103" t="s">
        <v>207</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108</v>
      </c>
    </row>
    <row r="27" spans="1:1" x14ac:dyDescent="0.25">
      <c r="A27" s="2" t="s">
        <v>77</v>
      </c>
    </row>
    <row r="28" spans="1:1" x14ac:dyDescent="0.25">
      <c r="A28" s="2" t="s">
        <v>78</v>
      </c>
    </row>
    <row r="29" spans="1:1" x14ac:dyDescent="0.25">
      <c r="A29" s="2" t="s">
        <v>107</v>
      </c>
    </row>
    <row r="30" spans="1:1" x14ac:dyDescent="0.25">
      <c r="A30" s="2" t="s">
        <v>79</v>
      </c>
    </row>
    <row r="32" spans="1:1" x14ac:dyDescent="0.25">
      <c r="A32" s="2" t="s">
        <v>87</v>
      </c>
    </row>
    <row r="33" spans="1:1" x14ac:dyDescent="0.25">
      <c r="A33" s="2" t="s">
        <v>88</v>
      </c>
    </row>
    <row r="34" spans="1:1" x14ac:dyDescent="0.25">
      <c r="A34" s="2" t="s">
        <v>89</v>
      </c>
    </row>
    <row r="35" spans="1:1" x14ac:dyDescent="0.25">
      <c r="A35" s="2" t="s">
        <v>106</v>
      </c>
    </row>
    <row r="36" spans="1:1" x14ac:dyDescent="0.25">
      <c r="A36" s="2" t="s">
        <v>86</v>
      </c>
    </row>
    <row r="38" spans="1:1" x14ac:dyDescent="0.25">
      <c r="A38" s="2" t="s">
        <v>90</v>
      </c>
    </row>
    <row r="39" spans="1:1" x14ac:dyDescent="0.25">
      <c r="A39" s="2" t="s">
        <v>91</v>
      </c>
    </row>
    <row r="40" spans="1:1" x14ac:dyDescent="0.25">
      <c r="A40" s="2" t="s">
        <v>92</v>
      </c>
    </row>
    <row r="41" spans="1:1" x14ac:dyDescent="0.25">
      <c r="A41" s="2" t="s">
        <v>93</v>
      </c>
    </row>
    <row r="42" spans="1:1" x14ac:dyDescent="0.25">
      <c r="A42" s="2" t="s">
        <v>94</v>
      </c>
    </row>
    <row r="43" spans="1:1" x14ac:dyDescent="0.25">
      <c r="A43" s="2"/>
    </row>
    <row r="44" spans="1:1" x14ac:dyDescent="0.25">
      <c r="A44" s="3" t="s">
        <v>59</v>
      </c>
    </row>
    <row r="46" spans="1:1" x14ac:dyDescent="0.25">
      <c r="A46" s="2" t="s">
        <v>98</v>
      </c>
    </row>
    <row r="47" spans="1:1" x14ac:dyDescent="0.25">
      <c r="A47" s="2" t="s">
        <v>97</v>
      </c>
    </row>
    <row r="48" spans="1:1" x14ac:dyDescent="0.25">
      <c r="A48" s="2" t="s">
        <v>96</v>
      </c>
    </row>
    <row r="49" spans="1:1" x14ac:dyDescent="0.25">
      <c r="A49" s="2" t="s">
        <v>114</v>
      </c>
    </row>
    <row r="50" spans="1:1" x14ac:dyDescent="0.25">
      <c r="A50" s="2" t="s">
        <v>95</v>
      </c>
    </row>
    <row r="52" spans="1:1" x14ac:dyDescent="0.25">
      <c r="A52" s="2" t="s">
        <v>110</v>
      </c>
    </row>
    <row r="53" spans="1:1" x14ac:dyDescent="0.25">
      <c r="A53" s="2" t="s">
        <v>111</v>
      </c>
    </row>
    <row r="54" spans="1:1" x14ac:dyDescent="0.25">
      <c r="A54" s="2" t="s">
        <v>112</v>
      </c>
    </row>
    <row r="55" spans="1:1" x14ac:dyDescent="0.25">
      <c r="A55" s="2" t="s">
        <v>113</v>
      </c>
    </row>
    <row r="56" spans="1:1" x14ac:dyDescent="0.25">
      <c r="A56" s="2" t="s">
        <v>109</v>
      </c>
    </row>
    <row r="58" spans="1:1" x14ac:dyDescent="0.25">
      <c r="A58" s="2" t="s">
        <v>122</v>
      </c>
    </row>
    <row r="59" spans="1:1" x14ac:dyDescent="0.25">
      <c r="A59" s="2" t="s">
        <v>121</v>
      </c>
    </row>
    <row r="60" spans="1:1" x14ac:dyDescent="0.25">
      <c r="A60" s="2" t="s">
        <v>120</v>
      </c>
    </row>
    <row r="61" spans="1:1" x14ac:dyDescent="0.25">
      <c r="A61" s="2" t="s">
        <v>119</v>
      </c>
    </row>
    <row r="62" spans="1:1" x14ac:dyDescent="0.25">
      <c r="A62" s="2" t="s">
        <v>118</v>
      </c>
    </row>
    <row r="64" spans="1:1" x14ac:dyDescent="0.25">
      <c r="A64" s="3" t="s">
        <v>47</v>
      </c>
    </row>
    <row r="66" spans="1:1" x14ac:dyDescent="0.25">
      <c r="A66" s="2" t="s">
        <v>148</v>
      </c>
    </row>
    <row r="67" spans="1:1" x14ac:dyDescent="0.25">
      <c r="A67" s="2" t="s">
        <v>128</v>
      </c>
    </row>
    <row r="68" spans="1:1" x14ac:dyDescent="0.25">
      <c r="A68" s="2" t="s">
        <v>129</v>
      </c>
    </row>
    <row r="69" spans="1:1" x14ac:dyDescent="0.25">
      <c r="A69" s="2" t="s">
        <v>130</v>
      </c>
    </row>
    <row r="70" spans="1:1" x14ac:dyDescent="0.25">
      <c r="A70" s="2" t="s">
        <v>131</v>
      </c>
    </row>
    <row r="72" spans="1:1" x14ac:dyDescent="0.25">
      <c r="A72" s="2" t="s">
        <v>147</v>
      </c>
    </row>
    <row r="73" spans="1:1" x14ac:dyDescent="0.25">
      <c r="A73" s="2" t="s">
        <v>149</v>
      </c>
    </row>
    <row r="74" spans="1:1" x14ac:dyDescent="0.25">
      <c r="A74" s="2" t="s">
        <v>150</v>
      </c>
    </row>
    <row r="75" spans="1:1" x14ac:dyDescent="0.25">
      <c r="A75" s="2" t="s">
        <v>151</v>
      </c>
    </row>
    <row r="76" spans="1:1" x14ac:dyDescent="0.25">
      <c r="A76" s="2" t="s">
        <v>146</v>
      </c>
    </row>
    <row r="78" spans="1:1" x14ac:dyDescent="0.25">
      <c r="A78" s="2" t="s">
        <v>153</v>
      </c>
    </row>
    <row r="79" spans="1:1" x14ac:dyDescent="0.25">
      <c r="A79" s="2" t="s">
        <v>154</v>
      </c>
    </row>
    <row r="80" spans="1:1" x14ac:dyDescent="0.25">
      <c r="A80" s="2" t="s">
        <v>155</v>
      </c>
    </row>
    <row r="81" spans="1:1" x14ac:dyDescent="0.25">
      <c r="A81" s="2" t="s">
        <v>156</v>
      </c>
    </row>
    <row r="82" spans="1:1" x14ac:dyDescent="0.25">
      <c r="A82" s="2" t="s">
        <v>152</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2" sqref="B2:H8"/>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71</v>
      </c>
      <c r="C1" s="37" t="s">
        <v>27</v>
      </c>
      <c r="D1" s="37" t="s">
        <v>28</v>
      </c>
      <c r="E1" s="37" t="s">
        <v>29</v>
      </c>
      <c r="F1" s="37" t="s">
        <v>30</v>
      </c>
      <c r="G1" s="53" t="s">
        <v>103</v>
      </c>
      <c r="H1" s="8" t="s">
        <v>8</v>
      </c>
    </row>
    <row r="2" spans="1:8" x14ac:dyDescent="0.25">
      <c r="A2" s="18" t="s">
        <v>32</v>
      </c>
      <c r="B2" s="115">
        <v>95680</v>
      </c>
      <c r="C2" s="115">
        <v>83374</v>
      </c>
      <c r="D2" s="115">
        <v>906706</v>
      </c>
      <c r="E2" s="115">
        <v>2535696</v>
      </c>
      <c r="F2" s="115">
        <v>3751465</v>
      </c>
      <c r="G2" s="115">
        <v>6218456</v>
      </c>
      <c r="H2" s="115">
        <v>13591377</v>
      </c>
    </row>
    <row r="3" spans="1:8" x14ac:dyDescent="0.25">
      <c r="A3" s="17" t="s">
        <v>64</v>
      </c>
      <c r="B3" s="115">
        <v>2793997</v>
      </c>
      <c r="C3" s="115">
        <v>1134872</v>
      </c>
      <c r="D3" s="115">
        <v>9058178</v>
      </c>
      <c r="E3" s="115">
        <v>22681276</v>
      </c>
      <c r="F3" s="115">
        <v>44074042</v>
      </c>
      <c r="G3" s="115">
        <v>106498807</v>
      </c>
      <c r="H3" s="115">
        <v>186241172</v>
      </c>
    </row>
    <row r="4" spans="1:8" x14ac:dyDescent="0.25">
      <c r="A4" s="18" t="s">
        <v>15</v>
      </c>
      <c r="B4" s="115">
        <v>7668696</v>
      </c>
      <c r="C4" s="115">
        <v>11977266</v>
      </c>
      <c r="D4" s="115">
        <v>21372678</v>
      </c>
      <c r="E4" s="115">
        <v>13655695</v>
      </c>
      <c r="F4" s="115">
        <v>1359989</v>
      </c>
      <c r="G4" s="115">
        <v>8280</v>
      </c>
      <c r="H4" s="115">
        <v>56042605</v>
      </c>
    </row>
    <row r="5" spans="1:8" x14ac:dyDescent="0.25">
      <c r="A5" s="18" t="s">
        <v>18</v>
      </c>
      <c r="B5" s="115">
        <v>7666998</v>
      </c>
      <c r="C5" s="115">
        <v>4787987</v>
      </c>
      <c r="D5" s="115">
        <v>11809818</v>
      </c>
      <c r="E5" s="115">
        <v>11404824</v>
      </c>
      <c r="F5" s="115">
        <v>4239758</v>
      </c>
      <c r="G5" s="115">
        <v>1382872</v>
      </c>
      <c r="H5" s="115">
        <v>41292258</v>
      </c>
    </row>
    <row r="6" spans="1:8" x14ac:dyDescent="0.25">
      <c r="A6" s="18" t="s">
        <v>21</v>
      </c>
      <c r="B6" s="115">
        <v>1091146</v>
      </c>
      <c r="C6" s="115">
        <v>1328201</v>
      </c>
      <c r="D6" s="115">
        <v>2997122</v>
      </c>
      <c r="E6" s="115">
        <v>3168344</v>
      </c>
      <c r="F6" s="115">
        <v>4113282</v>
      </c>
      <c r="G6" s="115">
        <v>7939450</v>
      </c>
      <c r="H6" s="115">
        <v>20637545</v>
      </c>
    </row>
    <row r="7" spans="1:8" x14ac:dyDescent="0.25">
      <c r="A7" s="18" t="s">
        <v>65</v>
      </c>
      <c r="B7" s="115">
        <v>3851570</v>
      </c>
      <c r="C7" s="115">
        <v>219013</v>
      </c>
      <c r="D7" s="115">
        <v>694879</v>
      </c>
      <c r="E7" s="115">
        <v>1016008</v>
      </c>
      <c r="F7" s="115">
        <v>3203635</v>
      </c>
      <c r="G7" s="115">
        <v>8149621</v>
      </c>
      <c r="H7" s="115">
        <v>17134727</v>
      </c>
    </row>
    <row r="8" spans="1:8" x14ac:dyDescent="0.25">
      <c r="A8" s="22" t="s">
        <v>8</v>
      </c>
      <c r="B8" s="116">
        <v>23168087</v>
      </c>
      <c r="C8" s="116">
        <v>19530713</v>
      </c>
      <c r="D8" s="116">
        <v>46839381</v>
      </c>
      <c r="E8" s="116">
        <v>54461843</v>
      </c>
      <c r="F8" s="116">
        <v>60742171</v>
      </c>
      <c r="G8" s="116">
        <v>130197486</v>
      </c>
      <c r="H8" s="116">
        <v>334939684</v>
      </c>
    </row>
    <row r="9" spans="1:8" ht="24" customHeight="1" x14ac:dyDescent="0.25">
      <c r="A9" s="221" t="s">
        <v>70</v>
      </c>
      <c r="B9" s="222"/>
      <c r="C9" s="222"/>
      <c r="D9" s="222"/>
      <c r="E9" s="222"/>
      <c r="F9" s="222"/>
      <c r="G9" s="222"/>
      <c r="H9" s="223"/>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3" sqref="B3:E7"/>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224" t="s">
        <v>74</v>
      </c>
      <c r="C1" s="224"/>
      <c r="D1" s="224" t="s">
        <v>75</v>
      </c>
      <c r="E1" s="224"/>
    </row>
    <row r="2" spans="1:7" x14ac:dyDescent="0.25">
      <c r="A2" s="50" t="s">
        <v>62</v>
      </c>
      <c r="B2" s="50" t="s">
        <v>63</v>
      </c>
      <c r="C2" s="50" t="s">
        <v>1</v>
      </c>
      <c r="D2" s="50" t="s">
        <v>3</v>
      </c>
      <c r="E2" s="50" t="s">
        <v>1</v>
      </c>
    </row>
    <row r="3" spans="1:7" x14ac:dyDescent="0.25">
      <c r="A3" s="17" t="s">
        <v>64</v>
      </c>
      <c r="B3" s="122">
        <v>209123062</v>
      </c>
      <c r="C3" s="122">
        <v>92217143</v>
      </c>
      <c r="D3" s="122">
        <v>25522182</v>
      </c>
      <c r="E3" s="122">
        <v>45619958</v>
      </c>
    </row>
    <row r="4" spans="1:7" x14ac:dyDescent="0.25">
      <c r="A4" s="18" t="s">
        <v>15</v>
      </c>
      <c r="B4" s="122">
        <v>92171039</v>
      </c>
      <c r="C4" s="122">
        <v>11670097</v>
      </c>
      <c r="D4" s="122">
        <v>5867022</v>
      </c>
      <c r="E4" s="122">
        <v>2377051</v>
      </c>
    </row>
    <row r="5" spans="1:7" x14ac:dyDescent="0.25">
      <c r="A5" s="18" t="s">
        <v>18</v>
      </c>
      <c r="B5" s="122">
        <v>54518115</v>
      </c>
      <c r="C5" s="122">
        <v>13408711</v>
      </c>
      <c r="D5" s="122">
        <v>9690485</v>
      </c>
      <c r="E5" s="122">
        <v>4967205</v>
      </c>
    </row>
    <row r="6" spans="1:7" x14ac:dyDescent="0.25">
      <c r="A6" s="18" t="s">
        <v>65</v>
      </c>
      <c r="B6" s="122">
        <v>12371320</v>
      </c>
      <c r="C6" s="122">
        <v>67931309</v>
      </c>
      <c r="D6" s="122">
        <v>850926</v>
      </c>
      <c r="E6" s="122">
        <v>21573746</v>
      </c>
    </row>
    <row r="7" spans="1:7" x14ac:dyDescent="0.25">
      <c r="A7" s="22" t="s">
        <v>8</v>
      </c>
      <c r="B7" s="121">
        <v>368183536</v>
      </c>
      <c r="C7" s="121">
        <v>185227260</v>
      </c>
      <c r="D7" s="121">
        <v>41930615</v>
      </c>
      <c r="E7" s="121">
        <v>74537960</v>
      </c>
      <c r="G7" s="21"/>
    </row>
    <row r="8" spans="1:7" ht="33.75" customHeight="1" x14ac:dyDescent="0.25">
      <c r="A8" s="219" t="s">
        <v>76</v>
      </c>
      <c r="B8" s="219"/>
      <c r="C8" s="219"/>
      <c r="D8" s="219"/>
      <c r="E8" s="219"/>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219" t="s">
        <v>210</v>
      </c>
      <c r="B1" s="219"/>
      <c r="C1" s="219"/>
      <c r="D1" s="219"/>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84">
        <v>35</v>
      </c>
      <c r="C2" s="84">
        <v>159</v>
      </c>
      <c r="D2" s="84">
        <v>194</v>
      </c>
    </row>
    <row r="3" spans="1:4" x14ac:dyDescent="0.25">
      <c r="A3" s="17" t="s">
        <v>19</v>
      </c>
      <c r="B3" s="84">
        <v>1</v>
      </c>
      <c r="C3" s="84">
        <v>158</v>
      </c>
      <c r="D3" s="84">
        <v>159</v>
      </c>
    </row>
    <row r="4" spans="1:4" x14ac:dyDescent="0.25">
      <c r="A4" s="17" t="s">
        <v>20</v>
      </c>
      <c r="B4" s="83" t="s">
        <v>217</v>
      </c>
      <c r="C4" s="83" t="s">
        <v>217</v>
      </c>
      <c r="D4" s="84" t="s">
        <v>217</v>
      </c>
    </row>
    <row r="5" spans="1:4" x14ac:dyDescent="0.25">
      <c r="A5" s="17" t="s">
        <v>16</v>
      </c>
      <c r="B5" s="83" t="s">
        <v>217</v>
      </c>
      <c r="C5" s="83" t="s">
        <v>217</v>
      </c>
      <c r="D5" s="84" t="s">
        <v>217</v>
      </c>
    </row>
    <row r="6" spans="1:4" x14ac:dyDescent="0.25">
      <c r="A6" s="17" t="s">
        <v>104</v>
      </c>
      <c r="B6" s="84" t="s">
        <v>217</v>
      </c>
      <c r="C6" s="84">
        <v>8</v>
      </c>
      <c r="D6" s="84">
        <v>8</v>
      </c>
    </row>
    <row r="7" spans="1:4" x14ac:dyDescent="0.25">
      <c r="A7" s="17" t="s">
        <v>64</v>
      </c>
      <c r="B7" s="84">
        <v>11965</v>
      </c>
      <c r="C7" s="84">
        <v>2388</v>
      </c>
      <c r="D7" s="84">
        <v>14353</v>
      </c>
    </row>
    <row r="8" spans="1:4" x14ac:dyDescent="0.25">
      <c r="A8" s="17" t="s">
        <v>15</v>
      </c>
      <c r="B8" s="84">
        <v>427</v>
      </c>
      <c r="C8" s="84">
        <v>93</v>
      </c>
      <c r="D8" s="84">
        <v>520</v>
      </c>
    </row>
    <row r="9" spans="1:4" x14ac:dyDescent="0.25">
      <c r="A9" s="17" t="s">
        <v>17</v>
      </c>
      <c r="B9" s="84" t="s">
        <v>217</v>
      </c>
      <c r="C9" s="84">
        <v>159</v>
      </c>
      <c r="D9" s="84">
        <v>159</v>
      </c>
    </row>
    <row r="10" spans="1:4" x14ac:dyDescent="0.25">
      <c r="A10" s="17" t="s">
        <v>18</v>
      </c>
      <c r="B10" s="84">
        <v>29</v>
      </c>
      <c r="C10" s="84">
        <v>233</v>
      </c>
      <c r="D10" s="84">
        <v>262</v>
      </c>
    </row>
    <row r="11" spans="1:4" x14ac:dyDescent="0.25">
      <c r="A11" s="17" t="s">
        <v>21</v>
      </c>
      <c r="B11" s="84" t="s">
        <v>217</v>
      </c>
      <c r="C11" s="84">
        <v>1154</v>
      </c>
      <c r="D11" s="84">
        <v>1154</v>
      </c>
    </row>
    <row r="12" spans="1:4" x14ac:dyDescent="0.25">
      <c r="A12" s="25" t="s">
        <v>8</v>
      </c>
      <c r="B12" s="82">
        <v>12457</v>
      </c>
      <c r="C12" s="82">
        <v>4352</v>
      </c>
      <c r="D12" s="82">
        <v>16809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7" t="s">
        <v>32</v>
      </c>
      <c r="B2" s="87">
        <v>163</v>
      </c>
      <c r="C2" s="87">
        <v>7</v>
      </c>
      <c r="D2" s="87">
        <v>5</v>
      </c>
      <c r="E2" s="87">
        <v>15</v>
      </c>
      <c r="F2" s="87">
        <v>3</v>
      </c>
      <c r="G2" s="87">
        <v>1</v>
      </c>
      <c r="H2" s="87" t="s">
        <v>220</v>
      </c>
      <c r="I2" s="87">
        <v>194</v>
      </c>
    </row>
    <row r="3" spans="1:9" x14ac:dyDescent="0.25">
      <c r="A3" s="17" t="s">
        <v>19</v>
      </c>
      <c r="B3" s="87">
        <v>137</v>
      </c>
      <c r="C3" s="87">
        <v>12</v>
      </c>
      <c r="D3" s="87">
        <v>2</v>
      </c>
      <c r="E3" s="87" t="s">
        <v>220</v>
      </c>
      <c r="F3" s="87" t="s">
        <v>220</v>
      </c>
      <c r="G3" s="87" t="s">
        <v>220</v>
      </c>
      <c r="H3" s="87">
        <v>8</v>
      </c>
      <c r="I3" s="87">
        <v>159</v>
      </c>
    </row>
    <row r="4" spans="1:9" x14ac:dyDescent="0.25">
      <c r="A4" s="17" t="s">
        <v>20</v>
      </c>
      <c r="B4" s="86" t="s">
        <v>221</v>
      </c>
      <c r="C4" s="86" t="s">
        <v>220</v>
      </c>
      <c r="D4" s="86" t="s">
        <v>220</v>
      </c>
      <c r="E4" s="86" t="s">
        <v>221</v>
      </c>
      <c r="F4" s="86" t="s">
        <v>221</v>
      </c>
      <c r="G4" s="86" t="s">
        <v>221</v>
      </c>
      <c r="H4" s="86" t="s">
        <v>221</v>
      </c>
      <c r="I4" s="87" t="s">
        <v>218</v>
      </c>
    </row>
    <row r="5" spans="1:9" x14ac:dyDescent="0.25">
      <c r="A5" s="17" t="s">
        <v>16</v>
      </c>
      <c r="B5" s="86" t="s">
        <v>221</v>
      </c>
      <c r="C5" s="86" t="s">
        <v>220</v>
      </c>
      <c r="D5" s="86" t="s">
        <v>220</v>
      </c>
      <c r="E5" s="86" t="s">
        <v>221</v>
      </c>
      <c r="F5" s="86" t="s">
        <v>221</v>
      </c>
      <c r="G5" s="86" t="s">
        <v>221</v>
      </c>
      <c r="H5" s="86" t="s">
        <v>221</v>
      </c>
      <c r="I5" s="87" t="s">
        <v>218</v>
      </c>
    </row>
    <row r="6" spans="1:9" x14ac:dyDescent="0.25">
      <c r="A6" s="17" t="s">
        <v>104</v>
      </c>
      <c r="B6" s="87">
        <v>3</v>
      </c>
      <c r="C6" s="87" t="s">
        <v>222</v>
      </c>
      <c r="D6" s="87" t="s">
        <v>222</v>
      </c>
      <c r="E6" s="87">
        <v>4</v>
      </c>
      <c r="F6" s="87" t="s">
        <v>220</v>
      </c>
      <c r="G6" s="87" t="s">
        <v>220</v>
      </c>
      <c r="H6" s="87">
        <v>1</v>
      </c>
      <c r="I6" s="87">
        <v>8</v>
      </c>
    </row>
    <row r="7" spans="1:9" x14ac:dyDescent="0.25">
      <c r="A7" s="17" t="s">
        <v>64</v>
      </c>
      <c r="B7" s="87">
        <v>8351</v>
      </c>
      <c r="C7" s="87">
        <v>1877</v>
      </c>
      <c r="D7" s="87">
        <v>669</v>
      </c>
      <c r="E7" s="87">
        <v>802</v>
      </c>
      <c r="F7" s="87">
        <v>896</v>
      </c>
      <c r="G7" s="87">
        <v>173</v>
      </c>
      <c r="H7" s="87">
        <v>1587</v>
      </c>
      <c r="I7" s="87">
        <v>14353</v>
      </c>
    </row>
    <row r="8" spans="1:9" x14ac:dyDescent="0.25">
      <c r="A8" s="17" t="s">
        <v>15</v>
      </c>
      <c r="B8" s="87">
        <v>38</v>
      </c>
      <c r="C8" s="87">
        <v>393</v>
      </c>
      <c r="D8" s="87">
        <v>3</v>
      </c>
      <c r="E8" s="87" t="s">
        <v>220</v>
      </c>
      <c r="F8" s="87">
        <v>11</v>
      </c>
      <c r="G8" s="87" t="s">
        <v>220</v>
      </c>
      <c r="H8" s="87">
        <v>75</v>
      </c>
      <c r="I8" s="87">
        <v>520</v>
      </c>
    </row>
    <row r="9" spans="1:9" x14ac:dyDescent="0.25">
      <c r="A9" s="17" t="s">
        <v>17</v>
      </c>
      <c r="B9" s="87">
        <v>94</v>
      </c>
      <c r="C9" s="87">
        <v>44</v>
      </c>
      <c r="D9" s="87">
        <v>17</v>
      </c>
      <c r="E9" s="87">
        <v>2</v>
      </c>
      <c r="F9" s="87">
        <v>2</v>
      </c>
      <c r="G9" s="87" t="s">
        <v>220</v>
      </c>
      <c r="H9" s="87" t="s">
        <v>220</v>
      </c>
      <c r="I9" s="87">
        <v>159</v>
      </c>
    </row>
    <row r="10" spans="1:9" x14ac:dyDescent="0.25">
      <c r="A10" s="17" t="s">
        <v>18</v>
      </c>
      <c r="B10" s="87">
        <v>23</v>
      </c>
      <c r="C10" s="87">
        <v>15</v>
      </c>
      <c r="D10" s="87">
        <v>1</v>
      </c>
      <c r="E10" s="87" t="s">
        <v>220</v>
      </c>
      <c r="F10" s="87">
        <v>32</v>
      </c>
      <c r="G10" s="87" t="s">
        <v>220</v>
      </c>
      <c r="H10" s="87">
        <v>191</v>
      </c>
      <c r="I10" s="87">
        <v>262</v>
      </c>
    </row>
    <row r="11" spans="1:9" x14ac:dyDescent="0.25">
      <c r="A11" s="17" t="s">
        <v>21</v>
      </c>
      <c r="B11" s="87">
        <v>709</v>
      </c>
      <c r="C11" s="87">
        <v>172</v>
      </c>
      <c r="D11" s="87">
        <v>79</v>
      </c>
      <c r="E11" s="87">
        <v>154</v>
      </c>
      <c r="F11" s="87">
        <v>3</v>
      </c>
      <c r="G11" s="87">
        <v>3</v>
      </c>
      <c r="H11" s="87">
        <v>34</v>
      </c>
      <c r="I11" s="87">
        <v>1154</v>
      </c>
    </row>
    <row r="12" spans="1:9" x14ac:dyDescent="0.25">
      <c r="A12" s="22" t="s">
        <v>8</v>
      </c>
      <c r="B12" s="85">
        <v>9518</v>
      </c>
      <c r="C12" s="85">
        <v>2520</v>
      </c>
      <c r="D12" s="85">
        <v>776</v>
      </c>
      <c r="E12" s="85">
        <v>977</v>
      </c>
      <c r="F12" s="85">
        <v>947</v>
      </c>
      <c r="G12" s="85">
        <v>177</v>
      </c>
      <c r="H12" s="85">
        <v>1896</v>
      </c>
      <c r="I12" s="85">
        <v>16809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K27" sqref="K2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7" t="s">
        <v>32</v>
      </c>
      <c r="B2" s="90">
        <v>1</v>
      </c>
      <c r="C2" s="90" t="s">
        <v>219</v>
      </c>
      <c r="D2" s="90">
        <v>15</v>
      </c>
      <c r="E2" s="90">
        <v>15</v>
      </c>
      <c r="F2" s="90">
        <v>39</v>
      </c>
      <c r="G2" s="90">
        <v>45</v>
      </c>
      <c r="H2" s="90">
        <v>68</v>
      </c>
      <c r="I2" s="90">
        <v>11</v>
      </c>
      <c r="J2" s="90">
        <v>194</v>
      </c>
    </row>
    <row r="3" spans="1:10" x14ac:dyDescent="0.25">
      <c r="A3" s="17" t="s">
        <v>19</v>
      </c>
      <c r="B3" s="90">
        <v>34</v>
      </c>
      <c r="C3" s="90">
        <v>3</v>
      </c>
      <c r="D3" s="90">
        <v>16</v>
      </c>
      <c r="E3" s="90">
        <v>18</v>
      </c>
      <c r="F3" s="90">
        <v>41</v>
      </c>
      <c r="G3" s="90">
        <v>19</v>
      </c>
      <c r="H3" s="90">
        <v>27</v>
      </c>
      <c r="I3" s="90">
        <v>1</v>
      </c>
      <c r="J3" s="90">
        <v>159</v>
      </c>
    </row>
    <row r="4" spans="1:10" x14ac:dyDescent="0.25">
      <c r="A4" s="17" t="s">
        <v>20</v>
      </c>
      <c r="B4" s="88" t="s">
        <v>219</v>
      </c>
      <c r="C4" s="88" t="s">
        <v>219</v>
      </c>
      <c r="D4" s="88" t="s">
        <v>219</v>
      </c>
      <c r="E4" s="88" t="s">
        <v>219</v>
      </c>
      <c r="F4" s="88" t="s">
        <v>221</v>
      </c>
      <c r="G4" s="88" t="s">
        <v>219</v>
      </c>
      <c r="H4" s="88" t="s">
        <v>219</v>
      </c>
      <c r="I4" s="88" t="s">
        <v>223</v>
      </c>
      <c r="J4" s="90" t="s">
        <v>220</v>
      </c>
    </row>
    <row r="5" spans="1:10" x14ac:dyDescent="0.25">
      <c r="A5" s="17" t="s">
        <v>16</v>
      </c>
      <c r="B5" s="88" t="s">
        <v>219</v>
      </c>
      <c r="C5" s="88" t="s">
        <v>219</v>
      </c>
      <c r="D5" s="88" t="s">
        <v>219</v>
      </c>
      <c r="E5" s="88" t="s">
        <v>219</v>
      </c>
      <c r="F5" s="88" t="s">
        <v>221</v>
      </c>
      <c r="G5" s="88" t="s">
        <v>219</v>
      </c>
      <c r="H5" s="88" t="s">
        <v>219</v>
      </c>
      <c r="I5" s="88" t="s">
        <v>223</v>
      </c>
      <c r="J5" s="90" t="s">
        <v>220</v>
      </c>
    </row>
    <row r="6" spans="1:10" x14ac:dyDescent="0.25">
      <c r="A6" s="17" t="s">
        <v>104</v>
      </c>
      <c r="B6" s="90">
        <v>2</v>
      </c>
      <c r="C6" s="90" t="s">
        <v>219</v>
      </c>
      <c r="D6" s="90">
        <v>2</v>
      </c>
      <c r="E6" s="90" t="s">
        <v>219</v>
      </c>
      <c r="F6" s="90" t="s">
        <v>220</v>
      </c>
      <c r="G6" s="90">
        <v>4</v>
      </c>
      <c r="H6" s="90" t="s">
        <v>219</v>
      </c>
      <c r="I6" s="90" t="s">
        <v>223</v>
      </c>
      <c r="J6" s="90">
        <v>8</v>
      </c>
    </row>
    <row r="7" spans="1:10" x14ac:dyDescent="0.25">
      <c r="A7" s="17" t="s">
        <v>64</v>
      </c>
      <c r="B7" s="90">
        <v>72</v>
      </c>
      <c r="C7" s="90">
        <v>70</v>
      </c>
      <c r="D7" s="90">
        <v>1217</v>
      </c>
      <c r="E7" s="90">
        <v>1314</v>
      </c>
      <c r="F7" s="90">
        <v>1397</v>
      </c>
      <c r="G7" s="90">
        <v>5600</v>
      </c>
      <c r="H7" s="90">
        <v>3693</v>
      </c>
      <c r="I7" s="90">
        <v>991</v>
      </c>
      <c r="J7" s="90">
        <v>14353</v>
      </c>
    </row>
    <row r="8" spans="1:10" x14ac:dyDescent="0.25">
      <c r="A8" s="17" t="s">
        <v>15</v>
      </c>
      <c r="B8" s="90">
        <v>405</v>
      </c>
      <c r="C8" s="90">
        <v>115</v>
      </c>
      <c r="D8" s="90" t="s">
        <v>219</v>
      </c>
      <c r="E8" s="90" t="s">
        <v>219</v>
      </c>
      <c r="F8" s="90" t="s">
        <v>220</v>
      </c>
      <c r="G8" s="90" t="s">
        <v>219</v>
      </c>
      <c r="H8" s="90" t="s">
        <v>219</v>
      </c>
      <c r="I8" s="90" t="s">
        <v>223</v>
      </c>
      <c r="J8" s="90">
        <v>520</v>
      </c>
    </row>
    <row r="9" spans="1:10" x14ac:dyDescent="0.25">
      <c r="A9" s="17" t="s">
        <v>17</v>
      </c>
      <c r="B9" s="90" t="s">
        <v>219</v>
      </c>
      <c r="C9" s="90" t="s">
        <v>219</v>
      </c>
      <c r="D9" s="90">
        <v>18</v>
      </c>
      <c r="E9" s="90">
        <v>4</v>
      </c>
      <c r="F9" s="90">
        <v>39</v>
      </c>
      <c r="G9" s="90">
        <v>58</v>
      </c>
      <c r="H9" s="90">
        <v>35</v>
      </c>
      <c r="I9" s="90">
        <v>5</v>
      </c>
      <c r="J9" s="90">
        <v>159</v>
      </c>
    </row>
    <row r="10" spans="1:10" x14ac:dyDescent="0.25">
      <c r="A10" s="17" t="s">
        <v>18</v>
      </c>
      <c r="B10" s="90">
        <v>52</v>
      </c>
      <c r="C10" s="90">
        <v>5</v>
      </c>
      <c r="D10" s="90">
        <v>27</v>
      </c>
      <c r="E10" s="90">
        <v>55</v>
      </c>
      <c r="F10" s="90">
        <v>49</v>
      </c>
      <c r="G10" s="90">
        <v>69</v>
      </c>
      <c r="H10" s="90">
        <v>5</v>
      </c>
      <c r="I10" s="90" t="s">
        <v>223</v>
      </c>
      <c r="J10" s="90">
        <v>262</v>
      </c>
    </row>
    <row r="11" spans="1:10" x14ac:dyDescent="0.25">
      <c r="A11" s="17" t="s">
        <v>21</v>
      </c>
      <c r="B11" s="90">
        <v>2</v>
      </c>
      <c r="C11" s="90" t="s">
        <v>219</v>
      </c>
      <c r="D11" s="90">
        <v>85</v>
      </c>
      <c r="E11" s="90">
        <v>73</v>
      </c>
      <c r="F11" s="90">
        <v>95</v>
      </c>
      <c r="G11" s="90">
        <v>184</v>
      </c>
      <c r="H11" s="90">
        <v>627</v>
      </c>
      <c r="I11" s="90">
        <v>88</v>
      </c>
      <c r="J11" s="90">
        <v>1154</v>
      </c>
    </row>
    <row r="12" spans="1:10" x14ac:dyDescent="0.25">
      <c r="A12" s="22" t="s">
        <v>8</v>
      </c>
      <c r="B12" s="89">
        <v>568</v>
      </c>
      <c r="C12" s="89">
        <v>193</v>
      </c>
      <c r="D12" s="89">
        <v>1380</v>
      </c>
      <c r="E12" s="89">
        <v>1479</v>
      </c>
      <c r="F12" s="89">
        <v>1660</v>
      </c>
      <c r="G12" s="89">
        <v>5979</v>
      </c>
      <c r="H12" s="89">
        <v>4455</v>
      </c>
      <c r="I12" s="89">
        <v>1096</v>
      </c>
      <c r="J12" s="89">
        <v>16809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5" sqref="C15:D16"/>
    </sheetView>
  </sheetViews>
  <sheetFormatPr defaultRowHeight="15" x14ac:dyDescent="0.25"/>
  <cols>
    <col min="1" max="1" width="24.7109375" customWidth="1"/>
    <col min="2" max="5" width="12.7109375" customWidth="1"/>
  </cols>
  <sheetData>
    <row r="1" spans="1:7" ht="15.75" x14ac:dyDescent="0.25">
      <c r="A1" s="23"/>
      <c r="B1" s="224" t="s">
        <v>74</v>
      </c>
      <c r="C1" s="224"/>
      <c r="D1" s="227" t="s">
        <v>75</v>
      </c>
      <c r="E1" s="227"/>
    </row>
    <row r="2" spans="1:7" x14ac:dyDescent="0.25">
      <c r="A2" s="50" t="s">
        <v>62</v>
      </c>
      <c r="B2" s="50" t="s">
        <v>63</v>
      </c>
      <c r="C2" s="50" t="s">
        <v>1</v>
      </c>
      <c r="D2" s="50" t="s">
        <v>3</v>
      </c>
      <c r="E2" s="50" t="s">
        <v>1</v>
      </c>
    </row>
    <row r="3" spans="1:7" x14ac:dyDescent="0.25">
      <c r="A3" s="17" t="s">
        <v>64</v>
      </c>
      <c r="B3" s="133">
        <v>8432</v>
      </c>
      <c r="C3" s="133">
        <v>2997</v>
      </c>
      <c r="D3" s="133">
        <v>15498</v>
      </c>
      <c r="E3" s="133">
        <v>1779</v>
      </c>
    </row>
    <row r="4" spans="1:7" x14ac:dyDescent="0.25">
      <c r="A4" s="18" t="s">
        <v>65</v>
      </c>
      <c r="B4" s="132">
        <v>922</v>
      </c>
      <c r="C4" s="132">
        <v>2776</v>
      </c>
      <c r="D4" s="132">
        <v>62</v>
      </c>
      <c r="E4" s="132">
        <v>1152</v>
      </c>
    </row>
    <row r="5" spans="1:7" x14ac:dyDescent="0.25">
      <c r="A5" s="22" t="s">
        <v>8</v>
      </c>
      <c r="B5" s="131">
        <v>9354</v>
      </c>
      <c r="C5" s="131">
        <v>5773</v>
      </c>
      <c r="D5" s="131">
        <v>15560</v>
      </c>
      <c r="E5" s="131">
        <v>2931</v>
      </c>
      <c r="G5" s="21"/>
    </row>
    <row r="6" spans="1:7" ht="29.25" customHeight="1" x14ac:dyDescent="0.25">
      <c r="A6" s="219" t="s">
        <v>105</v>
      </c>
      <c r="B6" s="219"/>
      <c r="C6" s="219"/>
      <c r="D6" s="219"/>
      <c r="E6" s="219"/>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2" sqref="F32"/>
    </sheetView>
  </sheetViews>
  <sheetFormatPr defaultRowHeight="15" x14ac:dyDescent="0.25"/>
  <cols>
    <col min="1" max="1" width="24.7109375" customWidth="1"/>
    <col min="2" max="4" width="14.7109375" customWidth="1"/>
  </cols>
  <sheetData>
    <row r="1" spans="1:4" ht="73.5" customHeight="1" x14ac:dyDescent="0.25">
      <c r="A1" s="228" t="s">
        <v>211</v>
      </c>
      <c r="B1" s="228"/>
      <c r="C1" s="228"/>
      <c r="D1" s="228"/>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2" sqref="D22"/>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170">
        <v>976798</v>
      </c>
      <c r="C2" s="170">
        <v>157396</v>
      </c>
      <c r="D2" s="170">
        <v>1134195</v>
      </c>
    </row>
    <row r="3" spans="1:5" x14ac:dyDescent="0.25">
      <c r="A3" s="18" t="s">
        <v>15</v>
      </c>
      <c r="B3" s="170">
        <v>146836</v>
      </c>
      <c r="C3" s="170">
        <v>16756</v>
      </c>
      <c r="D3" s="170">
        <v>163592</v>
      </c>
      <c r="E3" s="21"/>
    </row>
    <row r="4" spans="1:5" x14ac:dyDescent="0.25">
      <c r="A4" s="19" t="s">
        <v>18</v>
      </c>
      <c r="B4" s="170">
        <v>33106</v>
      </c>
      <c r="C4" s="170">
        <v>73396</v>
      </c>
      <c r="D4" s="170">
        <v>106501</v>
      </c>
    </row>
    <row r="5" spans="1:5" x14ac:dyDescent="0.25">
      <c r="A5" s="19" t="s">
        <v>65</v>
      </c>
      <c r="B5" s="170">
        <v>6934</v>
      </c>
      <c r="C5" s="170">
        <v>253949</v>
      </c>
      <c r="D5" s="170">
        <v>260883</v>
      </c>
    </row>
    <row r="6" spans="1:5" x14ac:dyDescent="0.25">
      <c r="A6" s="20" t="s">
        <v>8</v>
      </c>
      <c r="B6" s="171">
        <v>1163674</v>
      </c>
      <c r="C6" s="171">
        <v>501497</v>
      </c>
      <c r="D6" s="171">
        <v>1665171</v>
      </c>
    </row>
    <row r="7" spans="1:5" ht="39" customHeight="1" x14ac:dyDescent="0.25">
      <c r="A7" s="219" t="s">
        <v>115</v>
      </c>
      <c r="B7" s="219"/>
      <c r="C7" s="219"/>
      <c r="D7" s="219"/>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0" sqref="H20:H2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7" t="s">
        <v>64</v>
      </c>
      <c r="B2" s="173">
        <v>813030</v>
      </c>
      <c r="C2" s="173">
        <v>153521</v>
      </c>
      <c r="D2" s="173">
        <v>56437</v>
      </c>
      <c r="E2" s="173">
        <v>30871</v>
      </c>
      <c r="F2" s="173">
        <v>16329</v>
      </c>
      <c r="G2" s="173">
        <v>13759</v>
      </c>
      <c r="H2" s="173">
        <v>50249</v>
      </c>
      <c r="I2" s="173">
        <v>1134195</v>
      </c>
    </row>
    <row r="3" spans="1:9" x14ac:dyDescent="0.25">
      <c r="A3" s="18" t="s">
        <v>65</v>
      </c>
      <c r="B3" s="173">
        <v>193296</v>
      </c>
      <c r="C3" s="173">
        <v>177890</v>
      </c>
      <c r="D3" s="173">
        <v>34002</v>
      </c>
      <c r="E3" s="173">
        <v>38400</v>
      </c>
      <c r="F3" s="173">
        <v>56662</v>
      </c>
      <c r="G3" s="173">
        <v>90</v>
      </c>
      <c r="H3" s="173">
        <v>30636</v>
      </c>
      <c r="I3" s="173">
        <v>530976</v>
      </c>
    </row>
    <row r="4" spans="1:9" x14ac:dyDescent="0.25">
      <c r="A4" s="22" t="s">
        <v>8</v>
      </c>
      <c r="B4" s="172">
        <v>1006326</v>
      </c>
      <c r="C4" s="172">
        <v>331411</v>
      </c>
      <c r="D4" s="172">
        <v>90439</v>
      </c>
      <c r="E4" s="172">
        <v>69271</v>
      </c>
      <c r="F4" s="172">
        <v>72991</v>
      </c>
      <c r="G4" s="172">
        <v>13849</v>
      </c>
      <c r="H4" s="172">
        <v>80885</v>
      </c>
      <c r="I4" s="172">
        <v>1665171</v>
      </c>
    </row>
    <row r="5" spans="1:9" ht="18.75" customHeight="1" x14ac:dyDescent="0.25">
      <c r="A5" s="220" t="s">
        <v>116</v>
      </c>
      <c r="B5" s="220"/>
      <c r="C5" s="220"/>
      <c r="D5" s="220"/>
      <c r="E5" s="220"/>
      <c r="F5" s="220"/>
      <c r="G5" s="220"/>
      <c r="H5" s="220"/>
      <c r="I5" s="220"/>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I18" sqref="I18"/>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8"/>
      <c r="B1" s="100" t="s">
        <v>201</v>
      </c>
      <c r="C1" s="100" t="s">
        <v>202</v>
      </c>
      <c r="D1" s="100" t="s">
        <v>203</v>
      </c>
      <c r="E1" s="193" t="s">
        <v>204</v>
      </c>
      <c r="F1" s="193" t="s">
        <v>208</v>
      </c>
    </row>
    <row r="2" spans="1:7" x14ac:dyDescent="0.25">
      <c r="A2" s="54" t="s">
        <v>51</v>
      </c>
      <c r="B2" s="57">
        <v>340704514.58999997</v>
      </c>
      <c r="C2" s="57">
        <v>338068105.71000004</v>
      </c>
      <c r="D2" s="57">
        <v>333334071.39999998</v>
      </c>
      <c r="E2" s="57">
        <v>329738695.39999998</v>
      </c>
      <c r="F2" s="106">
        <v>334939684.60000002</v>
      </c>
      <c r="G2" s="32"/>
    </row>
    <row r="3" spans="1:7" ht="15" customHeight="1" x14ac:dyDescent="0.25">
      <c r="A3" s="59" t="s">
        <v>175</v>
      </c>
      <c r="B3" s="99">
        <v>207226815.88999999</v>
      </c>
      <c r="C3" s="99">
        <v>206029026.87</v>
      </c>
      <c r="D3" s="99">
        <v>203939554.30000001</v>
      </c>
      <c r="E3" s="99">
        <v>199449757.59999999</v>
      </c>
      <c r="F3" s="107">
        <v>205057075.69999999</v>
      </c>
      <c r="G3" s="32"/>
    </row>
    <row r="4" spans="1:7" ht="15" customHeight="1" x14ac:dyDescent="0.25">
      <c r="A4" s="59" t="s">
        <v>176</v>
      </c>
      <c r="B4" s="99">
        <v>133477698.7</v>
      </c>
      <c r="C4" s="99">
        <v>132039078.84</v>
      </c>
      <c r="D4" s="99">
        <v>129394517.09999999</v>
      </c>
      <c r="E4" s="99">
        <v>130288937.8</v>
      </c>
      <c r="F4" s="107">
        <v>129882608.90000001</v>
      </c>
    </row>
    <row r="5" spans="1:7" ht="15" customHeight="1" x14ac:dyDescent="0.25">
      <c r="A5" s="60" t="s">
        <v>2</v>
      </c>
      <c r="B5" s="55">
        <v>16035101.84</v>
      </c>
      <c r="C5" s="57">
        <v>15962377.529999999</v>
      </c>
      <c r="D5" s="57">
        <v>15476062</v>
      </c>
      <c r="E5" s="57">
        <v>15778305</v>
      </c>
      <c r="F5" s="106">
        <v>15779940</v>
      </c>
    </row>
    <row r="6" spans="1:7" ht="15" customHeight="1" x14ac:dyDescent="0.25">
      <c r="A6" s="59" t="s">
        <v>177</v>
      </c>
      <c r="B6" s="56" t="s">
        <v>178</v>
      </c>
      <c r="C6" s="56" t="s">
        <v>178</v>
      </c>
      <c r="D6" s="56" t="s">
        <v>178</v>
      </c>
      <c r="E6" s="56" t="s">
        <v>178</v>
      </c>
      <c r="F6" s="105" t="s">
        <v>178</v>
      </c>
    </row>
    <row r="7" spans="1:7" ht="15" customHeight="1" x14ac:dyDescent="0.25">
      <c r="A7" s="59" t="s">
        <v>176</v>
      </c>
      <c r="B7" s="99">
        <v>16035101.84</v>
      </c>
      <c r="C7" s="99">
        <v>15962377.529999999</v>
      </c>
      <c r="D7" s="99">
        <v>15476062</v>
      </c>
      <c r="E7" s="99">
        <v>15778305</v>
      </c>
      <c r="F7" s="107">
        <v>15779940</v>
      </c>
    </row>
    <row r="8" spans="1:7" ht="15" customHeight="1" x14ac:dyDescent="0.25">
      <c r="A8" s="60" t="s">
        <v>5</v>
      </c>
      <c r="B8" s="55">
        <v>8059373.0460000001</v>
      </c>
      <c r="C8" s="57">
        <v>8078026.4205000009</v>
      </c>
      <c r="D8" s="57">
        <v>8190540</v>
      </c>
      <c r="E8" s="57">
        <v>8236918</v>
      </c>
      <c r="F8" s="106">
        <v>8100190</v>
      </c>
    </row>
    <row r="9" spans="1:7" ht="15" customHeight="1" x14ac:dyDescent="0.25">
      <c r="A9" s="59" t="s">
        <v>177</v>
      </c>
      <c r="B9" s="99">
        <v>2487733.1586000002</v>
      </c>
      <c r="C9" s="99">
        <v>2411774.4169000001</v>
      </c>
      <c r="D9" s="99">
        <v>2388555</v>
      </c>
      <c r="E9" s="99">
        <v>2599378</v>
      </c>
      <c r="F9" s="107">
        <v>2391178</v>
      </c>
    </row>
    <row r="10" spans="1:7" ht="15" customHeight="1" x14ac:dyDescent="0.25">
      <c r="A10" s="59" t="s">
        <v>176</v>
      </c>
      <c r="B10" s="99">
        <v>5571639.8874000004</v>
      </c>
      <c r="C10" s="99">
        <v>5666252.0036000004</v>
      </c>
      <c r="D10" s="99">
        <v>5801985</v>
      </c>
      <c r="E10" s="99">
        <v>5637540</v>
      </c>
      <c r="F10" s="107">
        <v>5709012</v>
      </c>
    </row>
    <row r="11" spans="1:7" ht="15" customHeight="1" x14ac:dyDescent="0.25">
      <c r="A11" s="60" t="s">
        <v>179</v>
      </c>
      <c r="B11" s="55">
        <v>31450000</v>
      </c>
      <c r="C11" s="55">
        <v>31450000</v>
      </c>
      <c r="D11" s="55">
        <v>31450000</v>
      </c>
      <c r="E11" s="55">
        <v>31450000</v>
      </c>
      <c r="F11" s="104">
        <v>31450000</v>
      </c>
    </row>
    <row r="12" spans="1:7" ht="15" customHeight="1" x14ac:dyDescent="0.25">
      <c r="A12" s="59" t="s">
        <v>177</v>
      </c>
      <c r="B12" s="99" t="s">
        <v>199</v>
      </c>
      <c r="C12" s="99" t="s">
        <v>199</v>
      </c>
      <c r="D12" s="99" t="s">
        <v>199</v>
      </c>
      <c r="E12" s="99" t="s">
        <v>199</v>
      </c>
      <c r="F12" s="107" t="s">
        <v>199</v>
      </c>
    </row>
    <row r="13" spans="1:7" ht="15" customHeight="1" x14ac:dyDescent="0.25">
      <c r="A13" s="59" t="s">
        <v>176</v>
      </c>
      <c r="B13" s="99" t="s">
        <v>199</v>
      </c>
      <c r="C13" s="99" t="s">
        <v>199</v>
      </c>
      <c r="D13" s="99" t="s">
        <v>199</v>
      </c>
      <c r="E13" s="99" t="s">
        <v>199</v>
      </c>
      <c r="F13" s="107" t="s">
        <v>199</v>
      </c>
    </row>
    <row r="14" spans="1:7" ht="15" customHeight="1" x14ac:dyDescent="0.25">
      <c r="A14" s="60" t="s">
        <v>180</v>
      </c>
      <c r="B14" s="55">
        <v>4420000</v>
      </c>
      <c r="C14" s="55">
        <v>4420000</v>
      </c>
      <c r="D14" s="55">
        <v>4420000</v>
      </c>
      <c r="E14" s="55">
        <v>4420000</v>
      </c>
      <c r="F14" s="104">
        <v>4420000</v>
      </c>
    </row>
    <row r="15" spans="1:7" ht="15" customHeight="1" x14ac:dyDescent="0.25">
      <c r="A15" s="59" t="s">
        <v>177</v>
      </c>
      <c r="B15" s="99" t="s">
        <v>199</v>
      </c>
      <c r="C15" s="99" t="s">
        <v>199</v>
      </c>
      <c r="D15" s="99" t="s">
        <v>199</v>
      </c>
      <c r="E15" s="99" t="s">
        <v>199</v>
      </c>
      <c r="F15" s="107" t="s">
        <v>199</v>
      </c>
    </row>
    <row r="16" spans="1:7" ht="15" customHeight="1" x14ac:dyDescent="0.25">
      <c r="A16" s="59" t="s">
        <v>176</v>
      </c>
      <c r="B16" s="99" t="s">
        <v>199</v>
      </c>
      <c r="C16" s="99" t="s">
        <v>199</v>
      </c>
      <c r="D16" s="99" t="s">
        <v>199</v>
      </c>
      <c r="E16" s="99" t="s">
        <v>199</v>
      </c>
      <c r="F16" s="107" t="s">
        <v>199</v>
      </c>
    </row>
    <row r="17" spans="1:6" ht="24.75" customHeight="1" x14ac:dyDescent="0.25">
      <c r="A17" s="60" t="s">
        <v>181</v>
      </c>
      <c r="B17" s="55">
        <v>1700000</v>
      </c>
      <c r="C17" s="55">
        <v>1700000</v>
      </c>
      <c r="D17" s="55">
        <v>1700000</v>
      </c>
      <c r="E17" s="55">
        <v>1700000</v>
      </c>
      <c r="F17" s="104">
        <v>1700000</v>
      </c>
    </row>
    <row r="18" spans="1:6" ht="14.25" customHeight="1" x14ac:dyDescent="0.25">
      <c r="A18" s="59" t="s">
        <v>177</v>
      </c>
      <c r="B18" s="99" t="s">
        <v>199</v>
      </c>
      <c r="C18" s="99" t="s">
        <v>199</v>
      </c>
      <c r="D18" s="99" t="s">
        <v>199</v>
      </c>
      <c r="E18" s="99" t="s">
        <v>199</v>
      </c>
      <c r="F18" s="107" t="s">
        <v>199</v>
      </c>
    </row>
    <row r="19" spans="1:6" ht="14.25" customHeight="1" x14ac:dyDescent="0.25">
      <c r="A19" s="59" t="s">
        <v>176</v>
      </c>
      <c r="B19" s="99" t="s">
        <v>199</v>
      </c>
      <c r="C19" s="99" t="s">
        <v>199</v>
      </c>
      <c r="D19" s="99" t="s">
        <v>199</v>
      </c>
      <c r="E19" s="99" t="s">
        <v>199</v>
      </c>
      <c r="F19" s="107" t="s">
        <v>199</v>
      </c>
    </row>
    <row r="20" spans="1:6" ht="15.95" customHeight="1" x14ac:dyDescent="0.25">
      <c r="A20" s="60" t="s">
        <v>8</v>
      </c>
      <c r="B20" s="55">
        <v>402368989.47599995</v>
      </c>
      <c r="C20" s="55">
        <v>399678509.66050005</v>
      </c>
      <c r="D20" s="55">
        <v>394570673.39999998</v>
      </c>
      <c r="E20" s="55">
        <v>391323918.39999998</v>
      </c>
      <c r="F20" s="104">
        <v>396389814.60000002</v>
      </c>
    </row>
    <row r="21" spans="1:6" ht="15.95" customHeight="1" x14ac:dyDescent="0.25">
      <c r="A21" s="197"/>
      <c r="B21" s="197"/>
      <c r="C21" s="197"/>
      <c r="D21" s="197"/>
      <c r="E21" s="197"/>
      <c r="F21" s="197"/>
    </row>
    <row r="22" spans="1:6" ht="57" customHeight="1" x14ac:dyDescent="0.25">
      <c r="A22" s="198" t="s">
        <v>182</v>
      </c>
      <c r="B22" s="199"/>
      <c r="C22" s="199"/>
      <c r="D22" s="199"/>
      <c r="E22" s="199"/>
      <c r="F22" s="200"/>
    </row>
    <row r="23" spans="1:6" ht="17.25" customHeight="1" x14ac:dyDescent="0.25">
      <c r="A23" s="201" t="s">
        <v>9</v>
      </c>
      <c r="B23" s="202"/>
      <c r="C23" s="202"/>
      <c r="D23" s="202"/>
      <c r="E23" s="202"/>
      <c r="F23" s="203"/>
    </row>
    <row r="24" spans="1:6" ht="15" customHeight="1" x14ac:dyDescent="0.25">
      <c r="A24" s="201" t="s">
        <v>10</v>
      </c>
      <c r="B24" s="202"/>
      <c r="C24" s="202"/>
      <c r="D24" s="202"/>
      <c r="E24" s="202"/>
      <c r="F24" s="203"/>
    </row>
    <row r="25" spans="1:6" ht="15" customHeight="1" x14ac:dyDescent="0.25">
      <c r="A25" s="201" t="s">
        <v>11</v>
      </c>
      <c r="B25" s="202"/>
      <c r="C25" s="202"/>
      <c r="D25" s="202"/>
      <c r="E25" s="202"/>
      <c r="F25" s="203"/>
    </row>
    <row r="26" spans="1:6" ht="15" customHeight="1" x14ac:dyDescent="0.25">
      <c r="A26" s="201" t="s">
        <v>183</v>
      </c>
      <c r="B26" s="202"/>
      <c r="C26" s="202"/>
      <c r="D26" s="202"/>
      <c r="E26" s="202"/>
      <c r="F26" s="203"/>
    </row>
    <row r="27" spans="1:6" ht="24.75" customHeight="1" x14ac:dyDescent="0.25">
      <c r="A27" s="194" t="s">
        <v>12</v>
      </c>
      <c r="B27" s="195"/>
      <c r="C27" s="195"/>
      <c r="D27" s="195"/>
      <c r="E27" s="195"/>
      <c r="F27" s="196"/>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I23" sqref="I23:J2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7" t="s">
        <v>64</v>
      </c>
      <c r="B2" s="174">
        <v>130615</v>
      </c>
      <c r="C2" s="174">
        <v>19650</v>
      </c>
      <c r="D2" s="174">
        <v>260517</v>
      </c>
      <c r="E2" s="174">
        <v>171526</v>
      </c>
      <c r="F2" s="174">
        <v>145655</v>
      </c>
      <c r="G2" s="174">
        <v>241333</v>
      </c>
      <c r="H2" s="174">
        <v>146557</v>
      </c>
      <c r="I2" s="174">
        <v>18341</v>
      </c>
      <c r="J2" s="174">
        <v>1134195</v>
      </c>
    </row>
    <row r="3" spans="1:10" x14ac:dyDescent="0.25">
      <c r="A3" s="18" t="s">
        <v>65</v>
      </c>
      <c r="B3" s="174">
        <v>246574</v>
      </c>
      <c r="C3" s="174">
        <v>32032</v>
      </c>
      <c r="D3" s="174">
        <v>51009</v>
      </c>
      <c r="E3" s="174">
        <v>37077</v>
      </c>
      <c r="F3" s="174">
        <v>46471</v>
      </c>
      <c r="G3" s="174">
        <v>33710</v>
      </c>
      <c r="H3" s="174">
        <v>80106</v>
      </c>
      <c r="I3" s="174">
        <v>4000</v>
      </c>
      <c r="J3" s="174">
        <v>530976</v>
      </c>
    </row>
    <row r="4" spans="1:10" x14ac:dyDescent="0.25">
      <c r="A4" s="22" t="s">
        <v>8</v>
      </c>
      <c r="B4" s="175">
        <v>377189</v>
      </c>
      <c r="C4" s="175">
        <v>51682</v>
      </c>
      <c r="D4" s="175">
        <v>311526</v>
      </c>
      <c r="E4" s="175">
        <v>208603</v>
      </c>
      <c r="F4" s="175">
        <v>192126</v>
      </c>
      <c r="G4" s="175">
        <v>275043</v>
      </c>
      <c r="H4" s="175">
        <v>226663</v>
      </c>
      <c r="I4" s="175">
        <v>22341</v>
      </c>
      <c r="J4" s="175">
        <v>1665171</v>
      </c>
    </row>
    <row r="5" spans="1:10" ht="15" customHeight="1" x14ac:dyDescent="0.25">
      <c r="A5" s="220" t="s">
        <v>198</v>
      </c>
      <c r="B5" s="220"/>
      <c r="C5" s="220"/>
      <c r="D5" s="220"/>
      <c r="E5" s="220"/>
      <c r="F5" s="220"/>
      <c r="G5" s="220"/>
      <c r="H5" s="220"/>
      <c r="I5" s="220"/>
      <c r="J5" s="220"/>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1" sqref="E21"/>
    </sheetView>
  </sheetViews>
  <sheetFormatPr defaultRowHeight="15" x14ac:dyDescent="0.25"/>
  <cols>
    <col min="1" max="1" width="24.7109375" customWidth="1"/>
    <col min="2" max="5" width="12.7109375" customWidth="1"/>
  </cols>
  <sheetData>
    <row r="1" spans="1:5" ht="15.75" x14ac:dyDescent="0.25">
      <c r="A1" s="23"/>
      <c r="B1" s="224" t="s">
        <v>74</v>
      </c>
      <c r="C1" s="224"/>
      <c r="D1" s="224" t="s">
        <v>75</v>
      </c>
      <c r="E1" s="224"/>
    </row>
    <row r="2" spans="1:5" x14ac:dyDescent="0.25">
      <c r="A2" s="50" t="s">
        <v>62</v>
      </c>
      <c r="B2" s="50" t="s">
        <v>63</v>
      </c>
      <c r="C2" s="50" t="s">
        <v>1</v>
      </c>
      <c r="D2" s="50" t="s">
        <v>3</v>
      </c>
      <c r="E2" s="50" t="s">
        <v>1</v>
      </c>
    </row>
    <row r="3" spans="1:5" x14ac:dyDescent="0.25">
      <c r="A3" s="17" t="s">
        <v>64</v>
      </c>
      <c r="B3" s="178">
        <v>616293</v>
      </c>
      <c r="C3" s="178">
        <v>184464</v>
      </c>
      <c r="D3" s="178">
        <v>1337303</v>
      </c>
      <c r="E3" s="178">
        <v>130328</v>
      </c>
    </row>
    <row r="4" spans="1:5" x14ac:dyDescent="0.25">
      <c r="A4" s="18" t="s">
        <v>65</v>
      </c>
      <c r="B4" s="177">
        <v>334074</v>
      </c>
      <c r="C4" s="177">
        <v>477839</v>
      </c>
      <c r="D4" s="177">
        <v>39678</v>
      </c>
      <c r="E4" s="177">
        <v>210362</v>
      </c>
    </row>
    <row r="5" spans="1:5" x14ac:dyDescent="0.25">
      <c r="A5" s="22" t="s">
        <v>8</v>
      </c>
      <c r="B5" s="176">
        <v>950367</v>
      </c>
      <c r="C5" s="176">
        <v>662303</v>
      </c>
      <c r="D5" s="176">
        <v>1376981</v>
      </c>
      <c r="E5" s="176">
        <v>340690</v>
      </c>
    </row>
    <row r="6" spans="1:5" ht="33.75" customHeight="1" x14ac:dyDescent="0.25">
      <c r="A6" s="219" t="s">
        <v>117</v>
      </c>
      <c r="B6" s="219"/>
      <c r="C6" s="219"/>
      <c r="D6" s="219"/>
      <c r="E6" s="219"/>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219" t="s">
        <v>212</v>
      </c>
      <c r="B1" s="219"/>
      <c r="C1" s="219"/>
      <c r="D1" s="219"/>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99</v>
      </c>
    </row>
    <row r="2" spans="1:4" ht="15.75" customHeight="1" x14ac:dyDescent="0.25">
      <c r="A2" s="18" t="s">
        <v>100</v>
      </c>
      <c r="B2" s="47" t="s">
        <v>217</v>
      </c>
      <c r="C2" s="66">
        <v>13990544</v>
      </c>
      <c r="D2" s="66">
        <v>13990544</v>
      </c>
    </row>
    <row r="3" spans="1:4" x14ac:dyDescent="0.25">
      <c r="A3" s="18" t="s">
        <v>101</v>
      </c>
      <c r="B3" s="48" t="s">
        <v>217</v>
      </c>
      <c r="C3" s="66">
        <v>438162</v>
      </c>
      <c r="D3" s="66">
        <v>438162</v>
      </c>
    </row>
    <row r="4" spans="1:4" x14ac:dyDescent="0.25">
      <c r="A4" s="17" t="s">
        <v>102</v>
      </c>
      <c r="B4" s="48" t="s">
        <v>217</v>
      </c>
      <c r="C4" s="66">
        <v>1351234</v>
      </c>
      <c r="D4" s="66">
        <v>1351234</v>
      </c>
    </row>
    <row r="5" spans="1:4" x14ac:dyDescent="0.25">
      <c r="A5" s="22" t="s">
        <v>8</v>
      </c>
      <c r="B5" s="48" t="s">
        <v>217</v>
      </c>
      <c r="C5" s="65">
        <v>15779940</v>
      </c>
      <c r="D5" s="65">
        <v>15779940</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100</v>
      </c>
      <c r="B2" s="67">
        <v>9198453</v>
      </c>
      <c r="C2" s="67">
        <v>2148936</v>
      </c>
      <c r="D2" s="67">
        <v>600300</v>
      </c>
      <c r="E2" s="67">
        <v>876853</v>
      </c>
      <c r="F2" s="67">
        <v>628255</v>
      </c>
      <c r="G2" s="67">
        <v>143207</v>
      </c>
      <c r="H2" s="67">
        <v>394541</v>
      </c>
      <c r="I2" s="67">
        <v>13990544</v>
      </c>
    </row>
    <row r="3" spans="1:9" x14ac:dyDescent="0.25">
      <c r="A3" s="18" t="s">
        <v>101</v>
      </c>
      <c r="B3" s="67">
        <v>193083</v>
      </c>
      <c r="C3" s="67">
        <v>76372</v>
      </c>
      <c r="D3" s="67">
        <v>63004</v>
      </c>
      <c r="E3" s="67">
        <v>34486</v>
      </c>
      <c r="F3" s="67">
        <v>7381</v>
      </c>
      <c r="G3" s="67">
        <v>28456</v>
      </c>
      <c r="H3" s="67">
        <v>35380</v>
      </c>
      <c r="I3" s="67">
        <v>438162</v>
      </c>
    </row>
    <row r="4" spans="1:9" x14ac:dyDescent="0.25">
      <c r="A4" s="17" t="s">
        <v>102</v>
      </c>
      <c r="B4" s="67">
        <v>343142</v>
      </c>
      <c r="C4" s="67">
        <v>163181</v>
      </c>
      <c r="D4" s="67">
        <v>45045</v>
      </c>
      <c r="E4" s="67">
        <v>63581</v>
      </c>
      <c r="F4" s="67">
        <v>54032</v>
      </c>
      <c r="G4" s="67">
        <v>15755</v>
      </c>
      <c r="H4" s="67">
        <v>666498</v>
      </c>
      <c r="I4" s="67">
        <v>1351234</v>
      </c>
    </row>
    <row r="5" spans="1:9" x14ac:dyDescent="0.25">
      <c r="A5" s="22" t="s">
        <v>8</v>
      </c>
      <c r="B5" s="68">
        <v>9734678</v>
      </c>
      <c r="C5" s="68">
        <v>2388489</v>
      </c>
      <c r="D5" s="68">
        <v>708349</v>
      </c>
      <c r="E5" s="68">
        <v>974920</v>
      </c>
      <c r="F5" s="68">
        <v>689668</v>
      </c>
      <c r="G5" s="68">
        <v>187418</v>
      </c>
      <c r="H5" s="68">
        <v>1096419</v>
      </c>
      <c r="I5" s="68">
        <v>15779940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23" sqref="H23:I2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71</v>
      </c>
      <c r="C1" s="37" t="s">
        <v>27</v>
      </c>
      <c r="D1" s="37" t="s">
        <v>28</v>
      </c>
      <c r="E1" s="37" t="s">
        <v>29</v>
      </c>
      <c r="F1" s="37" t="s">
        <v>30</v>
      </c>
      <c r="G1" s="7" t="s">
        <v>103</v>
      </c>
      <c r="H1" s="8" t="s">
        <v>8</v>
      </c>
    </row>
    <row r="2" spans="1:8" x14ac:dyDescent="0.25">
      <c r="A2" s="18" t="s">
        <v>100</v>
      </c>
      <c r="B2" s="69">
        <v>368874</v>
      </c>
      <c r="C2" s="69">
        <v>67018</v>
      </c>
      <c r="D2" s="69">
        <v>767813</v>
      </c>
      <c r="E2" s="69">
        <v>1720994</v>
      </c>
      <c r="F2" s="69">
        <v>3160298</v>
      </c>
      <c r="G2" s="69">
        <v>7905548</v>
      </c>
      <c r="H2" s="69">
        <v>13990544</v>
      </c>
    </row>
    <row r="3" spans="1:8" x14ac:dyDescent="0.25">
      <c r="A3" s="18" t="s">
        <v>101</v>
      </c>
      <c r="B3" s="69">
        <v>7200</v>
      </c>
      <c r="C3" s="69">
        <v>497</v>
      </c>
      <c r="D3" s="69">
        <v>4313</v>
      </c>
      <c r="E3" s="69">
        <v>7368</v>
      </c>
      <c r="F3" s="69">
        <v>58822</v>
      </c>
      <c r="G3" s="69">
        <v>359962</v>
      </c>
      <c r="H3" s="69">
        <v>438162</v>
      </c>
    </row>
    <row r="4" spans="1:8" x14ac:dyDescent="0.25">
      <c r="A4" s="17" t="s">
        <v>102</v>
      </c>
      <c r="B4" s="69">
        <v>19619</v>
      </c>
      <c r="C4" s="69">
        <v>13287</v>
      </c>
      <c r="D4" s="69">
        <v>172181</v>
      </c>
      <c r="E4" s="69">
        <v>174902</v>
      </c>
      <c r="F4" s="69">
        <v>317682</v>
      </c>
      <c r="G4" s="69">
        <v>653564</v>
      </c>
      <c r="H4" s="69">
        <v>1351234</v>
      </c>
    </row>
    <row r="5" spans="1:8" x14ac:dyDescent="0.25">
      <c r="A5" s="22" t="s">
        <v>8</v>
      </c>
      <c r="B5" s="70">
        <v>395693</v>
      </c>
      <c r="C5" s="70">
        <v>80802</v>
      </c>
      <c r="D5" s="70">
        <v>944307</v>
      </c>
      <c r="E5" s="70">
        <v>1903264</v>
      </c>
      <c r="F5" s="70">
        <v>3536802</v>
      </c>
      <c r="G5" s="70">
        <v>8919074</v>
      </c>
      <c r="H5" s="70">
        <v>15779940</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6" sqref="D16:E17"/>
    </sheetView>
  </sheetViews>
  <sheetFormatPr defaultRowHeight="15" x14ac:dyDescent="0.25"/>
  <cols>
    <col min="1" max="1" width="24.7109375" customWidth="1"/>
    <col min="2" max="5" width="12.7109375" customWidth="1"/>
  </cols>
  <sheetData>
    <row r="1" spans="1:5" ht="15.75" x14ac:dyDescent="0.25">
      <c r="A1" s="23"/>
      <c r="B1" s="224" t="s">
        <v>74</v>
      </c>
      <c r="C1" s="224"/>
      <c r="D1" s="227" t="s">
        <v>75</v>
      </c>
      <c r="E1" s="227"/>
    </row>
    <row r="2" spans="1:5" x14ac:dyDescent="0.25">
      <c r="A2" s="50" t="s">
        <v>62</v>
      </c>
      <c r="B2" s="50" t="s">
        <v>63</v>
      </c>
      <c r="C2" s="50" t="s">
        <v>1</v>
      </c>
      <c r="D2" s="50" t="s">
        <v>3</v>
      </c>
      <c r="E2" s="50" t="s">
        <v>1</v>
      </c>
    </row>
    <row r="3" spans="1:5" x14ac:dyDescent="0.25">
      <c r="A3" s="18" t="s">
        <v>100</v>
      </c>
      <c r="B3" s="122" t="s">
        <v>218</v>
      </c>
      <c r="C3" s="122">
        <v>25682463</v>
      </c>
      <c r="D3" s="119" t="s">
        <v>218</v>
      </c>
      <c r="E3" s="119">
        <v>2298626</v>
      </c>
    </row>
    <row r="4" spans="1:5" x14ac:dyDescent="0.25">
      <c r="A4" s="18" t="s">
        <v>101</v>
      </c>
      <c r="B4" s="122" t="s">
        <v>218</v>
      </c>
      <c r="C4" s="122">
        <v>489763</v>
      </c>
      <c r="D4" s="119" t="s">
        <v>218</v>
      </c>
      <c r="E4" s="119">
        <v>386561</v>
      </c>
    </row>
    <row r="5" spans="1:5" x14ac:dyDescent="0.25">
      <c r="A5" s="17" t="s">
        <v>102</v>
      </c>
      <c r="B5" s="123" t="s">
        <v>218</v>
      </c>
      <c r="C5" s="123">
        <v>2005704</v>
      </c>
      <c r="D5" s="119" t="s">
        <v>218</v>
      </c>
      <c r="E5" s="119">
        <v>696764</v>
      </c>
    </row>
    <row r="6" spans="1:5" x14ac:dyDescent="0.25">
      <c r="A6" s="22" t="s">
        <v>8</v>
      </c>
      <c r="B6" s="124" t="s">
        <v>218</v>
      </c>
      <c r="C6" s="124">
        <v>28177930</v>
      </c>
      <c r="D6" s="124" t="s">
        <v>218</v>
      </c>
      <c r="E6" s="124">
        <v>3381951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219" t="s">
        <v>210</v>
      </c>
      <c r="B1" s="219"/>
      <c r="C1" s="219"/>
      <c r="D1" s="219"/>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100</v>
      </c>
      <c r="B2" s="141">
        <v>0</v>
      </c>
      <c r="C2" s="141">
        <v>566</v>
      </c>
      <c r="D2" s="141">
        <v>566</v>
      </c>
    </row>
    <row r="3" spans="1:4" x14ac:dyDescent="0.25">
      <c r="A3" s="18" t="s">
        <v>101</v>
      </c>
      <c r="B3" s="140">
        <v>0</v>
      </c>
      <c r="C3" s="141">
        <v>124</v>
      </c>
      <c r="D3" s="141">
        <v>124</v>
      </c>
    </row>
    <row r="4" spans="1:4" x14ac:dyDescent="0.25">
      <c r="A4" s="17" t="s">
        <v>102</v>
      </c>
      <c r="B4" s="140">
        <v>0</v>
      </c>
      <c r="C4" s="141">
        <v>216</v>
      </c>
      <c r="D4" s="141">
        <v>216</v>
      </c>
    </row>
    <row r="5" spans="1:4" x14ac:dyDescent="0.25">
      <c r="A5" s="22" t="s">
        <v>8</v>
      </c>
      <c r="B5" s="140">
        <v>0</v>
      </c>
      <c r="C5" s="140">
        <v>906</v>
      </c>
      <c r="D5" s="140">
        <v>906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0" sqref="F20:G2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100</v>
      </c>
      <c r="B2" s="142">
        <v>223</v>
      </c>
      <c r="C2" s="142">
        <v>108</v>
      </c>
      <c r="D2" s="142">
        <v>25</v>
      </c>
      <c r="E2" s="142">
        <v>85</v>
      </c>
      <c r="F2" s="142">
        <v>26</v>
      </c>
      <c r="G2" s="142">
        <v>69</v>
      </c>
      <c r="H2" s="142">
        <v>30</v>
      </c>
      <c r="I2" s="142">
        <v>566</v>
      </c>
    </row>
    <row r="3" spans="1:9" x14ac:dyDescent="0.25">
      <c r="A3" s="18" t="s">
        <v>101</v>
      </c>
      <c r="B3" s="142">
        <v>51</v>
      </c>
      <c r="C3" s="142">
        <v>33</v>
      </c>
      <c r="D3" s="142">
        <v>11</v>
      </c>
      <c r="E3" s="142">
        <v>0</v>
      </c>
      <c r="F3" s="142">
        <v>0</v>
      </c>
      <c r="G3" s="142">
        <v>0</v>
      </c>
      <c r="H3" s="142">
        <v>29</v>
      </c>
      <c r="I3" s="142">
        <v>124</v>
      </c>
    </row>
    <row r="4" spans="1:9" x14ac:dyDescent="0.25">
      <c r="A4" s="17" t="s">
        <v>102</v>
      </c>
      <c r="B4" s="142">
        <v>72</v>
      </c>
      <c r="C4" s="142">
        <v>10</v>
      </c>
      <c r="D4" s="142">
        <v>2</v>
      </c>
      <c r="E4" s="142">
        <v>4</v>
      </c>
      <c r="F4" s="142">
        <v>7</v>
      </c>
      <c r="G4" s="142">
        <v>0</v>
      </c>
      <c r="H4" s="142">
        <v>121</v>
      </c>
      <c r="I4" s="142">
        <v>216</v>
      </c>
    </row>
    <row r="5" spans="1:9" x14ac:dyDescent="0.25">
      <c r="A5" s="22" t="s">
        <v>8</v>
      </c>
      <c r="B5" s="143">
        <v>346</v>
      </c>
      <c r="C5" s="143">
        <v>151</v>
      </c>
      <c r="D5" s="143">
        <v>38</v>
      </c>
      <c r="E5" s="143">
        <v>89</v>
      </c>
      <c r="F5" s="143">
        <v>33</v>
      </c>
      <c r="G5" s="143">
        <v>69</v>
      </c>
      <c r="H5" s="143">
        <v>180</v>
      </c>
      <c r="I5" s="143">
        <v>906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M13" sqref="M13"/>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62"/>
      <c r="B1" s="108" t="s">
        <v>201</v>
      </c>
      <c r="C1" s="108" t="s">
        <v>202</v>
      </c>
      <c r="D1" s="108" t="s">
        <v>209</v>
      </c>
      <c r="E1" s="193" t="s">
        <v>204</v>
      </c>
      <c r="F1" s="193" t="s">
        <v>208</v>
      </c>
    </row>
    <row r="2" spans="1:6" x14ac:dyDescent="0.25">
      <c r="A2" s="61" t="s">
        <v>51</v>
      </c>
      <c r="B2" s="109">
        <v>681409029.17999995</v>
      </c>
      <c r="C2" s="109">
        <v>676136211.41999996</v>
      </c>
      <c r="D2" s="109">
        <v>666668142.60000002</v>
      </c>
      <c r="E2" s="109">
        <v>659477390.80000007</v>
      </c>
      <c r="F2" s="109">
        <v>669879369.29999995</v>
      </c>
    </row>
    <row r="3" spans="1:6" x14ac:dyDescent="0.25">
      <c r="A3" s="63" t="s">
        <v>184</v>
      </c>
      <c r="B3" s="110">
        <v>564848860.52999997</v>
      </c>
      <c r="C3" s="110">
        <v>558965691.13999999</v>
      </c>
      <c r="D3" s="110">
        <v>551076974</v>
      </c>
      <c r="E3" s="110">
        <v>547807635.10000002</v>
      </c>
      <c r="F3" s="110">
        <v>553410794.5</v>
      </c>
    </row>
    <row r="4" spans="1:6" x14ac:dyDescent="0.25">
      <c r="A4" s="63" t="s">
        <v>137</v>
      </c>
      <c r="B4" s="110">
        <v>116560168.65000001</v>
      </c>
      <c r="C4" s="110">
        <v>117170520.28</v>
      </c>
      <c r="D4" s="110">
        <v>115591168.59999999</v>
      </c>
      <c r="E4" s="110">
        <v>111669755.7</v>
      </c>
      <c r="F4" s="110">
        <v>116468574.8</v>
      </c>
    </row>
    <row r="5" spans="1:6" x14ac:dyDescent="0.25">
      <c r="A5" s="64" t="s">
        <v>2</v>
      </c>
      <c r="B5" s="109">
        <v>32070203.679899998</v>
      </c>
      <c r="C5" s="109">
        <v>31924755.060000002</v>
      </c>
      <c r="D5" s="109">
        <v>30952124</v>
      </c>
      <c r="E5" s="109">
        <v>31556611</v>
      </c>
      <c r="F5" s="109">
        <v>31559881</v>
      </c>
    </row>
    <row r="6" spans="1:6" x14ac:dyDescent="0.25">
      <c r="A6" s="63" t="s">
        <v>185</v>
      </c>
      <c r="B6" s="110">
        <v>28697052.432</v>
      </c>
      <c r="C6" s="110">
        <v>28562236.089000002</v>
      </c>
      <c r="D6" s="110">
        <v>27632348</v>
      </c>
      <c r="E6" s="110">
        <v>28188230</v>
      </c>
      <c r="F6" s="110">
        <v>28177930</v>
      </c>
    </row>
    <row r="7" spans="1:6" x14ac:dyDescent="0.25">
      <c r="A7" s="63" t="s">
        <v>137</v>
      </c>
      <c r="B7" s="110">
        <v>3373151.2478999998</v>
      </c>
      <c r="C7" s="110">
        <v>3362518.9709999999</v>
      </c>
      <c r="D7" s="110">
        <v>3319776</v>
      </c>
      <c r="E7" s="110">
        <v>3368381</v>
      </c>
      <c r="F7" s="110">
        <v>3381951</v>
      </c>
    </row>
    <row r="8" spans="1:6" x14ac:dyDescent="0.25">
      <c r="A8" s="64" t="s">
        <v>5</v>
      </c>
      <c r="B8" s="109">
        <v>16118746.0919</v>
      </c>
      <c r="C8" s="109">
        <v>16156052.840600001</v>
      </c>
      <c r="D8" s="109">
        <v>16381081</v>
      </c>
      <c r="E8" s="109">
        <v>16473837</v>
      </c>
      <c r="F8" s="109">
        <v>16200379</v>
      </c>
    </row>
    <row r="9" spans="1:6" x14ac:dyDescent="0.25">
      <c r="A9" s="63" t="s">
        <v>185</v>
      </c>
      <c r="B9" s="110">
        <v>12329270.583000001</v>
      </c>
      <c r="C9" s="110">
        <v>12241093.024</v>
      </c>
      <c r="D9" s="110">
        <v>12355733</v>
      </c>
      <c r="E9" s="110">
        <v>12395937</v>
      </c>
      <c r="F9" s="110">
        <v>12101129</v>
      </c>
    </row>
    <row r="10" spans="1:6" x14ac:dyDescent="0.25">
      <c r="A10" s="63" t="s">
        <v>137</v>
      </c>
      <c r="B10" s="110">
        <v>3789475.5088999998</v>
      </c>
      <c r="C10" s="110">
        <v>3914959.8166</v>
      </c>
      <c r="D10" s="110">
        <v>4025348</v>
      </c>
      <c r="E10" s="110">
        <v>4077900</v>
      </c>
      <c r="F10" s="110">
        <v>4099250</v>
      </c>
    </row>
    <row r="11" spans="1:6" x14ac:dyDescent="0.25">
      <c r="A11" s="64" t="s">
        <v>179</v>
      </c>
      <c r="B11" s="109">
        <v>62900000</v>
      </c>
      <c r="C11" s="109">
        <v>62900000</v>
      </c>
      <c r="D11" s="109">
        <v>62900000</v>
      </c>
      <c r="E11" s="109">
        <v>62900000</v>
      </c>
      <c r="F11" s="109">
        <v>62900000</v>
      </c>
    </row>
    <row r="12" spans="1:6" x14ac:dyDescent="0.25">
      <c r="A12" s="63" t="s">
        <v>185</v>
      </c>
      <c r="B12" s="110" t="s">
        <v>4</v>
      </c>
      <c r="C12" s="110" t="s">
        <v>4</v>
      </c>
      <c r="D12" s="110" t="s">
        <v>4</v>
      </c>
      <c r="E12" s="110" t="s">
        <v>4</v>
      </c>
      <c r="F12" s="110" t="s">
        <v>4</v>
      </c>
    </row>
    <row r="13" spans="1:6" x14ac:dyDescent="0.25">
      <c r="A13" s="63" t="s">
        <v>137</v>
      </c>
      <c r="B13" s="110" t="s">
        <v>4</v>
      </c>
      <c r="C13" s="110" t="s">
        <v>4</v>
      </c>
      <c r="D13" s="110" t="s">
        <v>4</v>
      </c>
      <c r="E13" s="110" t="s">
        <v>4</v>
      </c>
      <c r="F13" s="110" t="s">
        <v>4</v>
      </c>
    </row>
    <row r="14" spans="1:6" x14ac:dyDescent="0.25">
      <c r="A14" s="64" t="s">
        <v>180</v>
      </c>
      <c r="B14" s="109">
        <v>8840000</v>
      </c>
      <c r="C14" s="109">
        <v>8840000</v>
      </c>
      <c r="D14" s="109">
        <v>8840000</v>
      </c>
      <c r="E14" s="109">
        <v>8840000</v>
      </c>
      <c r="F14" s="109">
        <v>8840000</v>
      </c>
    </row>
    <row r="15" spans="1:6" x14ac:dyDescent="0.25">
      <c r="A15" s="63" t="s">
        <v>185</v>
      </c>
      <c r="B15" s="110" t="s">
        <v>4</v>
      </c>
      <c r="C15" s="110" t="s">
        <v>4</v>
      </c>
      <c r="D15" s="110" t="s">
        <v>4</v>
      </c>
      <c r="E15" s="110" t="s">
        <v>4</v>
      </c>
      <c r="F15" s="110" t="s">
        <v>4</v>
      </c>
    </row>
    <row r="16" spans="1:6" x14ac:dyDescent="0.25">
      <c r="A16" s="63" t="s">
        <v>137</v>
      </c>
      <c r="B16" s="110" t="s">
        <v>4</v>
      </c>
      <c r="C16" s="110" t="s">
        <v>4</v>
      </c>
      <c r="D16" s="110" t="s">
        <v>4</v>
      </c>
      <c r="E16" s="110" t="s">
        <v>4</v>
      </c>
      <c r="F16" s="110" t="s">
        <v>4</v>
      </c>
    </row>
    <row r="17" spans="1:6" ht="25.5" x14ac:dyDescent="0.25">
      <c r="A17" s="64" t="s">
        <v>181</v>
      </c>
      <c r="B17" s="109">
        <v>3400000</v>
      </c>
      <c r="C17" s="109">
        <v>3400000</v>
      </c>
      <c r="D17" s="109">
        <v>3400000</v>
      </c>
      <c r="E17" s="109">
        <v>3400000</v>
      </c>
      <c r="F17" s="109">
        <v>3400000</v>
      </c>
    </row>
    <row r="18" spans="1:6" x14ac:dyDescent="0.25">
      <c r="A18" s="63" t="s">
        <v>185</v>
      </c>
      <c r="B18" s="110" t="s">
        <v>4</v>
      </c>
      <c r="C18" s="110" t="s">
        <v>4</v>
      </c>
      <c r="D18" s="110" t="s">
        <v>4</v>
      </c>
      <c r="E18" s="110" t="s">
        <v>4</v>
      </c>
      <c r="F18" s="110" t="s">
        <v>4</v>
      </c>
    </row>
    <row r="19" spans="1:6" x14ac:dyDescent="0.25">
      <c r="A19" s="63" t="s">
        <v>137</v>
      </c>
      <c r="B19" s="110" t="s">
        <v>4</v>
      </c>
      <c r="C19" s="110" t="s">
        <v>4</v>
      </c>
      <c r="D19" s="110" t="s">
        <v>4</v>
      </c>
      <c r="E19" s="110" t="s">
        <v>4</v>
      </c>
      <c r="F19" s="110" t="s">
        <v>4</v>
      </c>
    </row>
    <row r="20" spans="1:6" x14ac:dyDescent="0.25">
      <c r="A20" s="64" t="s">
        <v>8</v>
      </c>
      <c r="B20" s="109">
        <v>804737978.95179999</v>
      </c>
      <c r="C20" s="109">
        <v>799357019.32059991</v>
      </c>
      <c r="D20" s="109">
        <v>789141347.60000002</v>
      </c>
      <c r="E20" s="109">
        <v>782647838.80000007</v>
      </c>
      <c r="F20" s="109">
        <v>792779629.29999995</v>
      </c>
    </row>
    <row r="21" spans="1:6" x14ac:dyDescent="0.25">
      <c r="A21" s="204"/>
      <c r="B21" s="205"/>
      <c r="C21" s="205"/>
      <c r="D21" s="205"/>
      <c r="E21" s="205"/>
      <c r="F21" s="206"/>
    </row>
    <row r="22" spans="1:6" ht="104.25" customHeight="1" x14ac:dyDescent="0.25">
      <c r="A22" s="207" t="s">
        <v>186</v>
      </c>
      <c r="B22" s="207"/>
      <c r="C22" s="207"/>
      <c r="D22" s="207"/>
      <c r="E22" s="207"/>
      <c r="F22" s="207"/>
    </row>
    <row r="23" spans="1:6" ht="15.95" customHeight="1" x14ac:dyDescent="0.25">
      <c r="A23" s="207" t="s">
        <v>13</v>
      </c>
      <c r="B23" s="207"/>
      <c r="C23" s="207"/>
      <c r="D23" s="207"/>
      <c r="E23" s="207"/>
      <c r="F23" s="207"/>
    </row>
    <row r="24" spans="1:6" ht="15.95" customHeight="1" x14ac:dyDescent="0.25">
      <c r="A24" s="207" t="s">
        <v>14</v>
      </c>
      <c r="B24" s="207"/>
      <c r="C24" s="207"/>
      <c r="D24" s="207"/>
      <c r="E24" s="207"/>
      <c r="F24" s="207"/>
    </row>
    <row r="25" spans="1:6" ht="15.95" customHeight="1" x14ac:dyDescent="0.25">
      <c r="A25" s="207" t="s">
        <v>11</v>
      </c>
      <c r="B25" s="207"/>
      <c r="C25" s="207"/>
      <c r="D25" s="207"/>
      <c r="E25" s="207"/>
      <c r="F25" s="207"/>
    </row>
    <row r="26" spans="1:6" ht="15.95" customHeight="1" x14ac:dyDescent="0.25">
      <c r="A26" s="207" t="s">
        <v>183</v>
      </c>
      <c r="B26" s="207"/>
      <c r="C26" s="207"/>
      <c r="D26" s="207"/>
      <c r="E26" s="207"/>
      <c r="F26" s="207"/>
    </row>
    <row r="27" spans="1:6" ht="32.25" customHeight="1" x14ac:dyDescent="0.25">
      <c r="A27" s="194" t="s">
        <v>12</v>
      </c>
      <c r="B27" s="195"/>
      <c r="C27" s="195"/>
      <c r="D27" s="195"/>
      <c r="E27" s="195"/>
      <c r="F27" s="196"/>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3" sqref="H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8" t="s">
        <v>100</v>
      </c>
      <c r="B2" s="144">
        <v>2</v>
      </c>
      <c r="C2" s="144">
        <v>4</v>
      </c>
      <c r="D2" s="144">
        <v>43</v>
      </c>
      <c r="E2" s="144">
        <v>48</v>
      </c>
      <c r="F2" s="144">
        <v>65</v>
      </c>
      <c r="G2" s="144">
        <v>197</v>
      </c>
      <c r="H2" s="144">
        <v>173</v>
      </c>
      <c r="I2" s="144">
        <v>34</v>
      </c>
      <c r="J2" s="144">
        <v>566</v>
      </c>
    </row>
    <row r="3" spans="1:10" x14ac:dyDescent="0.25">
      <c r="A3" s="18" t="s">
        <v>101</v>
      </c>
      <c r="B3" s="144">
        <v>17</v>
      </c>
      <c r="C3" s="144">
        <v>4</v>
      </c>
      <c r="D3" s="144">
        <v>12</v>
      </c>
      <c r="E3" s="144">
        <v>19</v>
      </c>
      <c r="F3" s="144">
        <v>26</v>
      </c>
      <c r="G3" s="144">
        <v>17</v>
      </c>
      <c r="H3" s="144">
        <v>29</v>
      </c>
      <c r="I3" s="144">
        <v>0</v>
      </c>
      <c r="J3" s="144">
        <v>124</v>
      </c>
    </row>
    <row r="4" spans="1:10" x14ac:dyDescent="0.25">
      <c r="A4" s="17" t="s">
        <v>102</v>
      </c>
      <c r="B4" s="144">
        <v>19</v>
      </c>
      <c r="C4" s="144">
        <v>6</v>
      </c>
      <c r="D4" s="144">
        <v>46</v>
      </c>
      <c r="E4" s="144">
        <v>45</v>
      </c>
      <c r="F4" s="144">
        <v>51</v>
      </c>
      <c r="G4" s="144">
        <v>32</v>
      </c>
      <c r="H4" s="144">
        <v>17</v>
      </c>
      <c r="I4" s="144">
        <v>0</v>
      </c>
      <c r="J4" s="144">
        <v>216</v>
      </c>
    </row>
    <row r="5" spans="1:10" x14ac:dyDescent="0.25">
      <c r="A5" s="22" t="s">
        <v>8</v>
      </c>
      <c r="B5" s="145">
        <v>38</v>
      </c>
      <c r="C5" s="145">
        <v>14</v>
      </c>
      <c r="D5" s="145">
        <v>101</v>
      </c>
      <c r="E5" s="145">
        <v>112</v>
      </c>
      <c r="F5" s="145">
        <v>142</v>
      </c>
      <c r="G5" s="145">
        <v>246</v>
      </c>
      <c r="H5" s="145">
        <v>219</v>
      </c>
      <c r="I5" s="145">
        <v>34</v>
      </c>
      <c r="J5" s="145">
        <v>906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1" sqref="F21"/>
    </sheetView>
  </sheetViews>
  <sheetFormatPr defaultRowHeight="15" x14ac:dyDescent="0.25"/>
  <cols>
    <col min="1" max="1" width="24.7109375" customWidth="1"/>
    <col min="2" max="5" width="12.7109375" customWidth="1"/>
  </cols>
  <sheetData>
    <row r="1" spans="1:5" ht="15.75" x14ac:dyDescent="0.25">
      <c r="A1" s="23"/>
      <c r="B1" s="224" t="s">
        <v>74</v>
      </c>
      <c r="C1" s="224"/>
      <c r="D1" s="227" t="s">
        <v>75</v>
      </c>
      <c r="E1" s="227"/>
    </row>
    <row r="2" spans="1:5" x14ac:dyDescent="0.25">
      <c r="A2" s="50" t="s">
        <v>62</v>
      </c>
      <c r="B2" s="50" t="s">
        <v>63</v>
      </c>
      <c r="C2" s="50" t="s">
        <v>1</v>
      </c>
      <c r="D2" s="50" t="s">
        <v>3</v>
      </c>
      <c r="E2" s="50" t="s">
        <v>1</v>
      </c>
    </row>
    <row r="3" spans="1:5" x14ac:dyDescent="0.25">
      <c r="A3" s="18" t="s">
        <v>100</v>
      </c>
      <c r="B3" s="147">
        <v>0</v>
      </c>
      <c r="C3" s="147">
        <v>947</v>
      </c>
      <c r="D3" s="146">
        <v>0</v>
      </c>
      <c r="E3" s="146">
        <v>185</v>
      </c>
    </row>
    <row r="4" spans="1:5" x14ac:dyDescent="0.25">
      <c r="A4" s="18" t="s">
        <v>101</v>
      </c>
      <c r="B4" s="147">
        <v>0</v>
      </c>
      <c r="C4" s="147">
        <v>123</v>
      </c>
      <c r="D4" s="146">
        <v>0</v>
      </c>
      <c r="E4" s="146">
        <v>125</v>
      </c>
    </row>
    <row r="5" spans="1:5" x14ac:dyDescent="0.25">
      <c r="A5" s="17" t="s">
        <v>102</v>
      </c>
      <c r="B5" s="148">
        <v>0</v>
      </c>
      <c r="C5" s="148">
        <v>298</v>
      </c>
      <c r="D5" s="146">
        <v>0</v>
      </c>
      <c r="E5" s="146">
        <v>134</v>
      </c>
    </row>
    <row r="6" spans="1:5" x14ac:dyDescent="0.25">
      <c r="A6" s="22" t="s">
        <v>8</v>
      </c>
      <c r="B6" s="149">
        <v>0</v>
      </c>
      <c r="C6" s="149">
        <v>1368</v>
      </c>
      <c r="D6" s="149">
        <v>0</v>
      </c>
      <c r="E6" s="149">
        <v>444</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228" t="s">
        <v>211</v>
      </c>
      <c r="B1" s="228"/>
      <c r="C1" s="228"/>
      <c r="D1" s="228"/>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K26" sqref="K26:L26"/>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123</v>
      </c>
      <c r="B2" s="181">
        <v>0</v>
      </c>
      <c r="C2" s="180">
        <v>57041</v>
      </c>
      <c r="D2" s="180">
        <v>57041</v>
      </c>
    </row>
    <row r="3" spans="1:4" x14ac:dyDescent="0.25">
      <c r="A3" s="26" t="s">
        <v>124</v>
      </c>
      <c r="B3" s="181">
        <v>0</v>
      </c>
      <c r="C3" s="180">
        <v>5526</v>
      </c>
      <c r="D3" s="180">
        <v>5526</v>
      </c>
    </row>
    <row r="4" spans="1:4" x14ac:dyDescent="0.25">
      <c r="A4" s="26" t="s">
        <v>125</v>
      </c>
      <c r="B4" s="181">
        <v>0</v>
      </c>
      <c r="C4" s="180">
        <v>10538</v>
      </c>
      <c r="D4" s="180">
        <v>10538</v>
      </c>
    </row>
    <row r="5" spans="1:4" ht="15.75" customHeight="1" x14ac:dyDescent="0.25">
      <c r="A5" s="22" t="s">
        <v>8</v>
      </c>
      <c r="B5" s="181">
        <v>0</v>
      </c>
      <c r="C5" s="179">
        <v>73105</v>
      </c>
      <c r="D5" s="179">
        <v>73105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C15" sqref="C15:E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ht="15.75" thickBot="1" x14ac:dyDescent="0.3">
      <c r="A2" s="27" t="s">
        <v>126</v>
      </c>
      <c r="B2" s="182">
        <v>23496</v>
      </c>
      <c r="C2" s="182">
        <v>17046</v>
      </c>
      <c r="D2" s="182">
        <v>2172</v>
      </c>
      <c r="E2" s="182">
        <v>10839</v>
      </c>
      <c r="F2" s="182">
        <v>2630</v>
      </c>
      <c r="G2" s="182">
        <v>9553</v>
      </c>
      <c r="H2" s="182">
        <v>7371</v>
      </c>
      <c r="I2" s="183">
        <v>73105</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D15" sqref="D15:F1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71</v>
      </c>
      <c r="C1" s="37" t="s">
        <v>27</v>
      </c>
      <c r="D1" s="37" t="s">
        <v>28</v>
      </c>
      <c r="E1" s="37" t="s">
        <v>29</v>
      </c>
      <c r="F1" s="37" t="s">
        <v>30</v>
      </c>
      <c r="G1" s="7" t="s">
        <v>31</v>
      </c>
      <c r="H1" s="8" t="s">
        <v>72</v>
      </c>
      <c r="I1" s="8" t="s">
        <v>73</v>
      </c>
      <c r="J1" s="8" t="s">
        <v>8</v>
      </c>
    </row>
    <row r="2" spans="1:10" ht="15.75" thickBot="1" x14ac:dyDescent="0.3">
      <c r="A2" s="28" t="s">
        <v>127</v>
      </c>
      <c r="B2" s="184">
        <v>3234</v>
      </c>
      <c r="C2" s="184">
        <v>1527</v>
      </c>
      <c r="D2" s="184">
        <v>12231</v>
      </c>
      <c r="E2" s="184">
        <v>8804</v>
      </c>
      <c r="F2" s="184">
        <v>7161</v>
      </c>
      <c r="G2" s="184">
        <v>20828</v>
      </c>
      <c r="H2" s="184">
        <v>18070</v>
      </c>
      <c r="I2" s="184">
        <v>1251</v>
      </c>
      <c r="J2" s="185">
        <v>73105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13" sqref="B13:B14"/>
    </sheetView>
  </sheetViews>
  <sheetFormatPr defaultRowHeight="15" x14ac:dyDescent="0.25"/>
  <cols>
    <col min="1" max="1" width="24.7109375" customWidth="1"/>
    <col min="2" max="5" width="12.7109375" customWidth="1"/>
  </cols>
  <sheetData>
    <row r="1" spans="1:5" ht="15.75" x14ac:dyDescent="0.25">
      <c r="A1" s="23"/>
      <c r="B1" s="224" t="s">
        <v>74</v>
      </c>
      <c r="C1" s="224"/>
      <c r="D1" s="227" t="s">
        <v>75</v>
      </c>
      <c r="E1" s="227"/>
    </row>
    <row r="2" spans="1:5" x14ac:dyDescent="0.25">
      <c r="A2" s="50" t="s">
        <v>62</v>
      </c>
      <c r="B2" s="50" t="s">
        <v>63</v>
      </c>
      <c r="C2" s="50" t="s">
        <v>1</v>
      </c>
      <c r="D2" s="50" t="s">
        <v>3</v>
      </c>
      <c r="E2" s="50" t="s">
        <v>1</v>
      </c>
    </row>
    <row r="3" spans="1:5" x14ac:dyDescent="0.25">
      <c r="A3" s="26" t="s">
        <v>100</v>
      </c>
      <c r="B3" s="186">
        <v>0</v>
      </c>
      <c r="C3" s="186">
        <v>95379</v>
      </c>
      <c r="D3" s="186">
        <v>0</v>
      </c>
      <c r="E3" s="186">
        <v>18703</v>
      </c>
    </row>
    <row r="4" spans="1:5" x14ac:dyDescent="0.25">
      <c r="A4" s="26" t="s">
        <v>101</v>
      </c>
      <c r="B4" s="186">
        <v>0</v>
      </c>
      <c r="C4" s="186">
        <v>7546</v>
      </c>
      <c r="D4" s="186">
        <v>0</v>
      </c>
      <c r="E4" s="186">
        <v>3507</v>
      </c>
    </row>
    <row r="5" spans="1:5" x14ac:dyDescent="0.25">
      <c r="A5" s="26" t="s">
        <v>102</v>
      </c>
      <c r="B5" s="186">
        <v>0</v>
      </c>
      <c r="C5" s="186">
        <v>13971</v>
      </c>
      <c r="D5" s="186">
        <v>0</v>
      </c>
      <c r="E5" s="186">
        <v>7105</v>
      </c>
    </row>
    <row r="6" spans="1:5" x14ac:dyDescent="0.25">
      <c r="A6" s="22" t="s">
        <v>8</v>
      </c>
      <c r="B6" s="187">
        <v>0</v>
      </c>
      <c r="C6" s="187">
        <v>116896</v>
      </c>
      <c r="D6" s="187">
        <v>0</v>
      </c>
      <c r="E6" s="187">
        <v>29315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219" t="s">
        <v>212</v>
      </c>
      <c r="B1" s="219"/>
      <c r="C1" s="219"/>
      <c r="D1" s="219"/>
    </row>
    <row r="2" spans="1:4" ht="22.5" customHeight="1" x14ac:dyDescent="0.25">
      <c r="A2" s="219" t="s">
        <v>80</v>
      </c>
      <c r="B2" s="219"/>
      <c r="C2" s="219"/>
      <c r="D2" s="219"/>
    </row>
    <row r="3" spans="1:4" ht="18.75" customHeight="1" x14ac:dyDescent="0.25">
      <c r="A3" s="219" t="s">
        <v>81</v>
      </c>
      <c r="B3" s="219"/>
      <c r="C3" s="219"/>
      <c r="D3" s="219"/>
    </row>
    <row r="4" spans="1:4" ht="18.75" customHeight="1" x14ac:dyDescent="0.25">
      <c r="A4" s="225" t="s">
        <v>82</v>
      </c>
      <c r="B4" s="226"/>
      <c r="C4" s="226"/>
      <c r="D4" s="226"/>
    </row>
    <row r="5" spans="1:4" ht="18.75" customHeight="1" x14ac:dyDescent="0.25">
      <c r="A5" s="219" t="s">
        <v>83</v>
      </c>
      <c r="B5" s="219"/>
      <c r="C5" s="219"/>
      <c r="D5" s="219"/>
    </row>
    <row r="6" spans="1:4" ht="18" customHeight="1" x14ac:dyDescent="0.25">
      <c r="A6" s="219" t="s">
        <v>84</v>
      </c>
      <c r="B6" s="219"/>
      <c r="C6" s="219"/>
      <c r="D6" s="219"/>
    </row>
    <row r="7" spans="1:4" ht="22.5" customHeight="1" x14ac:dyDescent="0.25">
      <c r="A7" s="219" t="s">
        <v>85</v>
      </c>
      <c r="B7" s="219"/>
      <c r="C7" s="219"/>
      <c r="D7" s="219"/>
    </row>
    <row r="8" spans="1:4" ht="33.75" customHeight="1" x14ac:dyDescent="0.25">
      <c r="A8" s="220" t="s">
        <v>12</v>
      </c>
      <c r="B8" s="220"/>
      <c r="C8" s="220"/>
      <c r="D8" s="22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4" sqref="D14"/>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132</v>
      </c>
      <c r="B1" s="37" t="s">
        <v>133</v>
      </c>
      <c r="C1" s="37" t="s">
        <v>1</v>
      </c>
      <c r="D1" s="37" t="s">
        <v>8</v>
      </c>
    </row>
    <row r="2" spans="1:4" x14ac:dyDescent="0.25">
      <c r="A2" s="10" t="s">
        <v>200</v>
      </c>
      <c r="B2" s="71">
        <v>2391178</v>
      </c>
      <c r="C2" s="71">
        <v>5116240</v>
      </c>
      <c r="D2" s="71">
        <v>7507418</v>
      </c>
    </row>
    <row r="3" spans="1:4" x14ac:dyDescent="0.25">
      <c r="A3" s="11" t="s">
        <v>134</v>
      </c>
      <c r="B3" s="72" t="s">
        <v>217</v>
      </c>
      <c r="C3" s="72">
        <v>111845</v>
      </c>
      <c r="D3" s="72">
        <v>111845</v>
      </c>
    </row>
    <row r="4" spans="1:4" x14ac:dyDescent="0.25">
      <c r="A4" s="11" t="s">
        <v>135</v>
      </c>
      <c r="B4" s="72">
        <v>1091181</v>
      </c>
      <c r="C4" s="72">
        <v>2463670</v>
      </c>
      <c r="D4" s="72">
        <v>3554851</v>
      </c>
    </row>
    <row r="5" spans="1:4" x14ac:dyDescent="0.25">
      <c r="A5" s="11" t="s">
        <v>136</v>
      </c>
      <c r="B5" s="72">
        <v>1283590</v>
      </c>
      <c r="C5" s="72">
        <v>2320454</v>
      </c>
      <c r="D5" s="72">
        <v>3604044</v>
      </c>
    </row>
    <row r="6" spans="1:4" x14ac:dyDescent="0.25">
      <c r="A6" s="11" t="s">
        <v>137</v>
      </c>
      <c r="B6" s="72">
        <v>16407</v>
      </c>
      <c r="C6" s="72">
        <v>220271</v>
      </c>
      <c r="D6" s="72">
        <v>236678</v>
      </c>
    </row>
    <row r="7" spans="1:4" x14ac:dyDescent="0.25">
      <c r="A7" s="10" t="s">
        <v>35</v>
      </c>
      <c r="B7" s="71" t="s">
        <v>217</v>
      </c>
      <c r="C7" s="71">
        <v>592771</v>
      </c>
      <c r="D7" s="71">
        <v>592771</v>
      </c>
    </row>
    <row r="8" spans="1:4" ht="17.25" customHeight="1" x14ac:dyDescent="0.25">
      <c r="A8" s="11" t="s">
        <v>143</v>
      </c>
      <c r="B8" s="72" t="s">
        <v>217</v>
      </c>
      <c r="C8" s="72">
        <v>53615</v>
      </c>
      <c r="D8" s="72">
        <v>53615</v>
      </c>
    </row>
    <row r="9" spans="1:4" x14ac:dyDescent="0.25">
      <c r="A9" s="11" t="s">
        <v>138</v>
      </c>
      <c r="B9" s="72" t="s">
        <v>217</v>
      </c>
      <c r="C9" s="72">
        <v>539157</v>
      </c>
      <c r="D9" s="72">
        <v>539157</v>
      </c>
    </row>
    <row r="10" spans="1:4" x14ac:dyDescent="0.25">
      <c r="A10" s="10" t="s">
        <v>8</v>
      </c>
      <c r="B10" s="71">
        <v>2391178</v>
      </c>
      <c r="C10" s="71">
        <v>5709012</v>
      </c>
      <c r="D10" s="71">
        <v>8100189</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K24" sqref="K24"/>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132</v>
      </c>
      <c r="B1" s="37" t="s">
        <v>194</v>
      </c>
      <c r="C1" s="37" t="s">
        <v>38</v>
      </c>
      <c r="D1" s="37" t="s">
        <v>35</v>
      </c>
      <c r="E1" s="37" t="s">
        <v>8</v>
      </c>
    </row>
    <row r="2" spans="1:5" x14ac:dyDescent="0.25">
      <c r="A2" s="10" t="s">
        <v>33</v>
      </c>
      <c r="B2" s="117">
        <v>46783</v>
      </c>
      <c r="C2" s="117">
        <v>418221</v>
      </c>
      <c r="D2" s="117">
        <v>413863</v>
      </c>
      <c r="E2" s="117">
        <v>878867</v>
      </c>
    </row>
    <row r="3" spans="1:5" x14ac:dyDescent="0.25">
      <c r="A3" s="11" t="s">
        <v>135</v>
      </c>
      <c r="B3" s="119" t="s">
        <v>218</v>
      </c>
      <c r="C3" s="119" t="s">
        <v>218</v>
      </c>
      <c r="D3" s="119">
        <v>408337</v>
      </c>
      <c r="E3" s="119">
        <v>408337</v>
      </c>
    </row>
    <row r="4" spans="1:5" x14ac:dyDescent="0.25">
      <c r="A4" s="11" t="s">
        <v>140</v>
      </c>
      <c r="B4" s="118">
        <v>46783</v>
      </c>
      <c r="C4" s="118">
        <v>418221</v>
      </c>
      <c r="D4" s="118">
        <v>5526</v>
      </c>
      <c r="E4" s="119">
        <v>470530</v>
      </c>
    </row>
    <row r="5" spans="1:5" x14ac:dyDescent="0.25">
      <c r="A5" s="10" t="s">
        <v>34</v>
      </c>
      <c r="B5" s="117">
        <v>632557</v>
      </c>
      <c r="C5" s="117">
        <v>2394308</v>
      </c>
      <c r="D5" s="117">
        <v>3601686</v>
      </c>
      <c r="E5" s="117">
        <v>6628551</v>
      </c>
    </row>
    <row r="6" spans="1:5" x14ac:dyDescent="0.25">
      <c r="A6" s="11" t="s">
        <v>134</v>
      </c>
      <c r="B6" s="119" t="s">
        <v>218</v>
      </c>
      <c r="C6" s="119" t="s">
        <v>218</v>
      </c>
      <c r="D6" s="119">
        <v>111845</v>
      </c>
      <c r="E6" s="119">
        <v>111845</v>
      </c>
    </row>
    <row r="7" spans="1:5" x14ac:dyDescent="0.25">
      <c r="A7" s="11" t="s">
        <v>135</v>
      </c>
      <c r="B7" s="119" t="s">
        <v>218</v>
      </c>
      <c r="C7" s="119" t="s">
        <v>218</v>
      </c>
      <c r="D7" s="119">
        <v>3146514</v>
      </c>
      <c r="E7" s="119">
        <v>3146514</v>
      </c>
    </row>
    <row r="8" spans="1:5" x14ac:dyDescent="0.25">
      <c r="A8" s="11" t="s">
        <v>136</v>
      </c>
      <c r="B8" s="119">
        <v>632557</v>
      </c>
      <c r="C8" s="119">
        <v>2394308</v>
      </c>
      <c r="D8" s="119">
        <v>106649</v>
      </c>
      <c r="E8" s="119">
        <v>3133514</v>
      </c>
    </row>
    <row r="9" spans="1:5" x14ac:dyDescent="0.25">
      <c r="A9" s="11" t="s">
        <v>137</v>
      </c>
      <c r="B9" s="117" t="s">
        <v>218</v>
      </c>
      <c r="C9" s="119" t="s">
        <v>218</v>
      </c>
      <c r="D9" s="119">
        <v>236678</v>
      </c>
      <c r="E9" s="119">
        <v>236678</v>
      </c>
    </row>
    <row r="10" spans="1:5" x14ac:dyDescent="0.25">
      <c r="A10" s="10" t="s">
        <v>65</v>
      </c>
      <c r="B10" s="117" t="s">
        <v>218</v>
      </c>
      <c r="C10" s="117" t="s">
        <v>218</v>
      </c>
      <c r="D10" s="120">
        <v>592772</v>
      </c>
      <c r="E10" s="117">
        <v>592772</v>
      </c>
    </row>
    <row r="11" spans="1:5" x14ac:dyDescent="0.25">
      <c r="A11" s="4" t="s">
        <v>8</v>
      </c>
      <c r="B11" s="117">
        <v>679340</v>
      </c>
      <c r="C11" s="117">
        <v>2812529</v>
      </c>
      <c r="D11" s="117">
        <v>4608321</v>
      </c>
      <c r="E11" s="117">
        <v>8100190</v>
      </c>
    </row>
    <row r="12" spans="1:5" ht="15" customHeight="1" x14ac:dyDescent="0.25">
      <c r="A12" s="229" t="s">
        <v>141</v>
      </c>
      <c r="B12" s="230"/>
      <c r="C12" s="230"/>
      <c r="D12" s="230"/>
      <c r="E12" s="231"/>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16" sqref="J16"/>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75"/>
      <c r="B1" s="130" t="s">
        <v>201</v>
      </c>
      <c r="C1" s="130" t="s">
        <v>202</v>
      </c>
      <c r="D1" s="130" t="s">
        <v>203</v>
      </c>
      <c r="E1" s="130" t="s">
        <v>204</v>
      </c>
      <c r="F1" s="130" t="s">
        <v>208</v>
      </c>
    </row>
    <row r="2" spans="1:6" s="33" customFormat="1" ht="12.75" x14ac:dyDescent="0.2">
      <c r="A2" s="74" t="s">
        <v>51</v>
      </c>
      <c r="B2" s="127">
        <v>28212</v>
      </c>
      <c r="C2" s="127">
        <v>22593.5</v>
      </c>
      <c r="D2" s="127">
        <v>19752</v>
      </c>
      <c r="E2" s="127">
        <v>14297</v>
      </c>
      <c r="F2" s="127">
        <v>16809</v>
      </c>
    </row>
    <row r="3" spans="1:6" s="33" customFormat="1" ht="12.75" x14ac:dyDescent="0.2">
      <c r="A3" s="76" t="s">
        <v>175</v>
      </c>
      <c r="B3" s="125">
        <v>21976</v>
      </c>
      <c r="C3" s="125">
        <v>16347.5</v>
      </c>
      <c r="D3" s="125">
        <v>14670</v>
      </c>
      <c r="E3" s="125">
        <v>10644</v>
      </c>
      <c r="F3" s="125">
        <v>12457</v>
      </c>
    </row>
    <row r="4" spans="1:6" s="33" customFormat="1" ht="12.75" x14ac:dyDescent="0.2">
      <c r="A4" s="76" t="s">
        <v>176</v>
      </c>
      <c r="B4" s="125">
        <v>6236</v>
      </c>
      <c r="C4" s="125">
        <v>6246</v>
      </c>
      <c r="D4" s="125">
        <v>5082</v>
      </c>
      <c r="E4" s="125">
        <v>3653</v>
      </c>
      <c r="F4" s="125">
        <v>4352</v>
      </c>
    </row>
    <row r="5" spans="1:6" s="33" customFormat="1" ht="12.75" x14ac:dyDescent="0.2">
      <c r="A5" s="73" t="s">
        <v>2</v>
      </c>
      <c r="B5" s="127">
        <v>947</v>
      </c>
      <c r="C5" s="127">
        <v>934</v>
      </c>
      <c r="D5" s="127">
        <v>1066</v>
      </c>
      <c r="E5" s="127">
        <v>1012</v>
      </c>
      <c r="F5" s="127">
        <v>906</v>
      </c>
    </row>
    <row r="6" spans="1:6" s="33" customFormat="1" ht="12.75" x14ac:dyDescent="0.2">
      <c r="A6" s="76" t="s">
        <v>177</v>
      </c>
      <c r="B6" s="126" t="s">
        <v>178</v>
      </c>
      <c r="C6" s="126" t="s">
        <v>178</v>
      </c>
      <c r="D6" s="126" t="s">
        <v>178</v>
      </c>
      <c r="E6" s="126" t="s">
        <v>178</v>
      </c>
      <c r="F6" s="126" t="s">
        <v>178</v>
      </c>
    </row>
    <row r="7" spans="1:6" s="33" customFormat="1" ht="12.75" x14ac:dyDescent="0.2">
      <c r="A7" s="76" t="s">
        <v>176</v>
      </c>
      <c r="B7" s="125">
        <v>947</v>
      </c>
      <c r="C7" s="125">
        <v>934</v>
      </c>
      <c r="D7" s="125">
        <v>1066</v>
      </c>
      <c r="E7" s="125">
        <v>1012</v>
      </c>
      <c r="F7" s="125">
        <v>906</v>
      </c>
    </row>
    <row r="8" spans="1:6" s="33" customFormat="1" ht="12.75" x14ac:dyDescent="0.2">
      <c r="A8" s="73" t="s">
        <v>5</v>
      </c>
      <c r="B8" s="127">
        <v>11550.5</v>
      </c>
      <c r="C8" s="127">
        <v>8488</v>
      </c>
      <c r="D8" s="127">
        <v>8523</v>
      </c>
      <c r="E8" s="127">
        <v>5527</v>
      </c>
      <c r="F8" s="127">
        <v>5896.5</v>
      </c>
    </row>
    <row r="9" spans="1:6" s="33" customFormat="1" ht="12.75" x14ac:dyDescent="0.2">
      <c r="A9" s="76" t="s">
        <v>177</v>
      </c>
      <c r="B9" s="125">
        <v>11408.5</v>
      </c>
      <c r="C9" s="125">
        <v>8407</v>
      </c>
      <c r="D9" s="125">
        <v>8401</v>
      </c>
      <c r="E9" s="125">
        <v>5466</v>
      </c>
      <c r="F9" s="125">
        <v>5841.5</v>
      </c>
    </row>
    <row r="10" spans="1:6" s="33" customFormat="1" ht="12.75" x14ac:dyDescent="0.2">
      <c r="A10" s="76" t="s">
        <v>176</v>
      </c>
      <c r="B10" s="125">
        <v>142</v>
      </c>
      <c r="C10" s="125">
        <v>81</v>
      </c>
      <c r="D10" s="125">
        <v>122</v>
      </c>
      <c r="E10" s="125">
        <v>61</v>
      </c>
      <c r="F10" s="125">
        <v>55</v>
      </c>
    </row>
    <row r="11" spans="1:6" s="33" customFormat="1" ht="12.75" x14ac:dyDescent="0.2">
      <c r="A11" s="77" t="s">
        <v>187</v>
      </c>
      <c r="B11" s="125" t="s">
        <v>4</v>
      </c>
      <c r="C11" s="125" t="s">
        <v>4</v>
      </c>
      <c r="D11" s="125" t="s">
        <v>4</v>
      </c>
      <c r="E11" s="125" t="s">
        <v>4</v>
      </c>
      <c r="F11" s="125" t="s">
        <v>4</v>
      </c>
    </row>
    <row r="12" spans="1:6" s="33" customFormat="1" ht="12.75" x14ac:dyDescent="0.2">
      <c r="A12" s="76" t="s">
        <v>177</v>
      </c>
      <c r="B12" s="129" t="s">
        <v>4</v>
      </c>
      <c r="C12" s="129" t="s">
        <v>4</v>
      </c>
      <c r="D12" s="129" t="s">
        <v>4</v>
      </c>
      <c r="E12" s="129" t="s">
        <v>4</v>
      </c>
      <c r="F12" s="129" t="s">
        <v>4</v>
      </c>
    </row>
    <row r="13" spans="1:6" s="33" customFormat="1" ht="12.75" x14ac:dyDescent="0.2">
      <c r="A13" s="76" t="s">
        <v>176</v>
      </c>
      <c r="B13" s="129" t="s">
        <v>4</v>
      </c>
      <c r="C13" s="129" t="s">
        <v>4</v>
      </c>
      <c r="D13" s="129" t="s">
        <v>4</v>
      </c>
      <c r="E13" s="129" t="s">
        <v>4</v>
      </c>
      <c r="F13" s="129" t="s">
        <v>4</v>
      </c>
    </row>
    <row r="14" spans="1:6" s="33" customFormat="1" ht="12.75" x14ac:dyDescent="0.2">
      <c r="A14" s="73" t="s">
        <v>6</v>
      </c>
      <c r="B14" s="128" t="s">
        <v>4</v>
      </c>
      <c r="C14" s="128" t="s">
        <v>4</v>
      </c>
      <c r="D14" s="128" t="s">
        <v>4</v>
      </c>
      <c r="E14" s="128" t="s">
        <v>4</v>
      </c>
      <c r="F14" s="128" t="s">
        <v>4</v>
      </c>
    </row>
    <row r="15" spans="1:6" s="33" customFormat="1" ht="12.75" x14ac:dyDescent="0.2">
      <c r="A15" s="76" t="s">
        <v>177</v>
      </c>
      <c r="B15" s="125" t="s">
        <v>4</v>
      </c>
      <c r="C15" s="125" t="s">
        <v>4</v>
      </c>
      <c r="D15" s="125" t="s">
        <v>4</v>
      </c>
      <c r="E15" s="125" t="s">
        <v>4</v>
      </c>
      <c r="F15" s="125" t="s">
        <v>4</v>
      </c>
    </row>
    <row r="16" spans="1:6" s="33" customFormat="1" ht="12.75" x14ac:dyDescent="0.2">
      <c r="A16" s="76" t="s">
        <v>176</v>
      </c>
      <c r="B16" s="125" t="s">
        <v>4</v>
      </c>
      <c r="C16" s="125" t="s">
        <v>4</v>
      </c>
      <c r="D16" s="125" t="s">
        <v>4</v>
      </c>
      <c r="E16" s="125" t="s">
        <v>4</v>
      </c>
      <c r="F16" s="125" t="s">
        <v>4</v>
      </c>
    </row>
    <row r="17" spans="1:6" s="33" customFormat="1" ht="12.75" x14ac:dyDescent="0.2">
      <c r="A17" s="73" t="s">
        <v>7</v>
      </c>
      <c r="B17" s="128" t="s">
        <v>4</v>
      </c>
      <c r="C17" s="128" t="s">
        <v>4</v>
      </c>
      <c r="D17" s="128" t="s">
        <v>4</v>
      </c>
      <c r="E17" s="128" t="s">
        <v>4</v>
      </c>
      <c r="F17" s="128" t="s">
        <v>4</v>
      </c>
    </row>
    <row r="18" spans="1:6" s="33" customFormat="1" ht="12.75" x14ac:dyDescent="0.2">
      <c r="A18" s="76" t="s">
        <v>177</v>
      </c>
      <c r="B18" s="125" t="s">
        <v>4</v>
      </c>
      <c r="C18" s="125" t="s">
        <v>4</v>
      </c>
      <c r="D18" s="125" t="s">
        <v>4</v>
      </c>
      <c r="E18" s="125" t="s">
        <v>4</v>
      </c>
      <c r="F18" s="125" t="s">
        <v>4</v>
      </c>
    </row>
    <row r="19" spans="1:6" s="33" customFormat="1" ht="12.75" x14ac:dyDescent="0.2">
      <c r="A19" s="76" t="s">
        <v>176</v>
      </c>
      <c r="B19" s="125" t="s">
        <v>4</v>
      </c>
      <c r="C19" s="125" t="s">
        <v>4</v>
      </c>
      <c r="D19" s="125" t="s">
        <v>4</v>
      </c>
      <c r="E19" s="125" t="s">
        <v>4</v>
      </c>
      <c r="F19" s="125" t="s">
        <v>4</v>
      </c>
    </row>
    <row r="20" spans="1:6" s="33" customFormat="1" ht="12.75" x14ac:dyDescent="0.2">
      <c r="A20" s="73" t="s">
        <v>8</v>
      </c>
      <c r="B20" s="127">
        <v>40709.5</v>
      </c>
      <c r="C20" s="127">
        <v>32015.5</v>
      </c>
      <c r="D20" s="127">
        <v>29341</v>
      </c>
      <c r="E20" s="127">
        <v>20836</v>
      </c>
      <c r="F20" s="127">
        <v>23611.5</v>
      </c>
    </row>
    <row r="21" spans="1:6" s="33" customFormat="1" ht="12.75" x14ac:dyDescent="0.2">
      <c r="A21" s="208"/>
      <c r="B21" s="209"/>
      <c r="C21" s="209"/>
      <c r="D21" s="209"/>
      <c r="E21" s="209"/>
      <c r="F21" s="210"/>
    </row>
    <row r="22" spans="1:6" s="33" customFormat="1" ht="54" customHeight="1" x14ac:dyDescent="0.2">
      <c r="A22" s="211" t="s">
        <v>188</v>
      </c>
      <c r="B22" s="211"/>
      <c r="C22" s="211"/>
      <c r="D22" s="211"/>
      <c r="E22" s="211"/>
      <c r="F22" s="211"/>
    </row>
    <row r="23" spans="1:6" s="33" customFormat="1" ht="15.95" customHeight="1" x14ac:dyDescent="0.2">
      <c r="A23" s="211" t="s">
        <v>13</v>
      </c>
      <c r="B23" s="211"/>
      <c r="C23" s="211"/>
      <c r="D23" s="211"/>
      <c r="E23" s="211"/>
      <c r="F23" s="211"/>
    </row>
    <row r="24" spans="1:6" s="33" customFormat="1" ht="15.95" customHeight="1" x14ac:dyDescent="0.2">
      <c r="A24" s="211" t="s">
        <v>10</v>
      </c>
      <c r="B24" s="211"/>
      <c r="C24" s="211"/>
      <c r="D24" s="211"/>
      <c r="E24" s="211"/>
      <c r="F24" s="211"/>
    </row>
    <row r="25" spans="1:6" s="33" customFormat="1" ht="15.95" customHeight="1" x14ac:dyDescent="0.2">
      <c r="A25" s="211" t="s">
        <v>11</v>
      </c>
      <c r="B25" s="211"/>
      <c r="C25" s="211"/>
      <c r="D25" s="211"/>
      <c r="E25" s="211"/>
      <c r="F25" s="211"/>
    </row>
    <row r="26" spans="1:6" ht="30" customHeight="1" x14ac:dyDescent="0.25">
      <c r="A26" s="194" t="s">
        <v>12</v>
      </c>
      <c r="B26" s="195"/>
      <c r="C26" s="195"/>
      <c r="D26" s="195"/>
      <c r="E26" s="195"/>
      <c r="F26" s="19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21" sqref="F21:G22"/>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232" t="s">
        <v>195</v>
      </c>
      <c r="C1" s="233"/>
      <c r="D1" s="232" t="s">
        <v>75</v>
      </c>
      <c r="E1" s="233"/>
    </row>
    <row r="2" spans="1:5" ht="15.75" x14ac:dyDescent="0.25">
      <c r="A2" s="37" t="s">
        <v>132</v>
      </c>
      <c r="B2" s="37" t="s">
        <v>133</v>
      </c>
      <c r="C2" s="37" t="s">
        <v>1</v>
      </c>
      <c r="D2" s="37" t="s">
        <v>3</v>
      </c>
      <c r="E2" s="37" t="s">
        <v>1</v>
      </c>
    </row>
    <row r="3" spans="1:5" x14ac:dyDescent="0.25">
      <c r="A3" s="10" t="s">
        <v>200</v>
      </c>
      <c r="B3" s="117">
        <v>3323818</v>
      </c>
      <c r="C3" s="117">
        <v>7997504</v>
      </c>
      <c r="D3" s="117">
        <v>1458538</v>
      </c>
      <c r="E3" s="117">
        <v>2234976</v>
      </c>
    </row>
    <row r="4" spans="1:5" x14ac:dyDescent="0.25">
      <c r="A4" s="11" t="s">
        <v>134</v>
      </c>
      <c r="B4" s="119" t="s">
        <v>218</v>
      </c>
      <c r="C4" s="119">
        <v>174095</v>
      </c>
      <c r="D4" s="119" t="s">
        <v>218</v>
      </c>
      <c r="E4" s="119">
        <v>49595</v>
      </c>
    </row>
    <row r="5" spans="1:5" x14ac:dyDescent="0.25">
      <c r="A5" s="11" t="s">
        <v>135</v>
      </c>
      <c r="B5" s="119">
        <v>1466302</v>
      </c>
      <c r="C5" s="119">
        <v>3976221</v>
      </c>
      <c r="D5" s="119">
        <v>716060</v>
      </c>
      <c r="E5" s="119">
        <v>951119</v>
      </c>
    </row>
    <row r="6" spans="1:5" x14ac:dyDescent="0.25">
      <c r="A6" s="11" t="s">
        <v>136</v>
      </c>
      <c r="B6" s="119">
        <v>1832055</v>
      </c>
      <c r="C6" s="119">
        <v>3465020</v>
      </c>
      <c r="D6" s="119">
        <v>735126</v>
      </c>
      <c r="E6" s="119">
        <v>1175888</v>
      </c>
    </row>
    <row r="7" spans="1:5" x14ac:dyDescent="0.25">
      <c r="A7" s="11" t="s">
        <v>137</v>
      </c>
      <c r="B7" s="119">
        <v>25461</v>
      </c>
      <c r="C7" s="119">
        <v>382168</v>
      </c>
      <c r="D7" s="119">
        <v>7352</v>
      </c>
      <c r="E7" s="119">
        <v>58374</v>
      </c>
    </row>
    <row r="8" spans="1:5" x14ac:dyDescent="0.25">
      <c r="A8" s="10" t="s">
        <v>35</v>
      </c>
      <c r="B8" s="117" t="s">
        <v>218</v>
      </c>
      <c r="C8" s="117">
        <v>779808</v>
      </c>
      <c r="D8" s="117" t="s">
        <v>218</v>
      </c>
      <c r="E8" s="117">
        <v>405736</v>
      </c>
    </row>
    <row r="9" spans="1:5" ht="18" customHeight="1" x14ac:dyDescent="0.25">
      <c r="A9" s="11" t="s">
        <v>143</v>
      </c>
      <c r="B9" s="119" t="s">
        <v>218</v>
      </c>
      <c r="C9" s="119">
        <v>69270</v>
      </c>
      <c r="D9" s="119" t="s">
        <v>218</v>
      </c>
      <c r="E9" s="119">
        <v>37960</v>
      </c>
    </row>
    <row r="10" spans="1:5" x14ac:dyDescent="0.25">
      <c r="A10" s="11" t="s">
        <v>138</v>
      </c>
      <c r="B10" s="119" t="s">
        <v>218</v>
      </c>
      <c r="C10" s="119">
        <v>710538</v>
      </c>
      <c r="D10" s="119" t="s">
        <v>218</v>
      </c>
      <c r="E10" s="119">
        <v>367776</v>
      </c>
    </row>
    <row r="11" spans="1:5" x14ac:dyDescent="0.25">
      <c r="A11" s="4" t="s">
        <v>8</v>
      </c>
      <c r="B11" s="117">
        <v>3323818</v>
      </c>
      <c r="C11" s="117">
        <v>8777312</v>
      </c>
      <c r="D11" s="117">
        <v>1458538</v>
      </c>
      <c r="E11" s="117">
        <v>2640712</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20" sqref="D20:D2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234" t="s">
        <v>195</v>
      </c>
      <c r="C1" s="234"/>
      <c r="D1" s="234"/>
      <c r="E1" s="234" t="s">
        <v>75</v>
      </c>
      <c r="F1" s="234"/>
      <c r="G1" s="234"/>
    </row>
    <row r="2" spans="1:7" ht="15.75" x14ac:dyDescent="0.25">
      <c r="A2" s="37" t="s">
        <v>132</v>
      </c>
      <c r="B2" s="37" t="s">
        <v>194</v>
      </c>
      <c r="C2" s="37" t="s">
        <v>38</v>
      </c>
      <c r="D2" s="37" t="s">
        <v>35</v>
      </c>
      <c r="E2" s="37" t="s">
        <v>37</v>
      </c>
      <c r="F2" s="37" t="s">
        <v>38</v>
      </c>
      <c r="G2" s="37" t="s">
        <v>35</v>
      </c>
    </row>
    <row r="3" spans="1:7" x14ac:dyDescent="0.25">
      <c r="A3" s="10" t="s">
        <v>33</v>
      </c>
      <c r="B3" s="117">
        <v>75283</v>
      </c>
      <c r="C3" s="117">
        <v>758816</v>
      </c>
      <c r="D3" s="117">
        <v>714716</v>
      </c>
      <c r="E3" s="117">
        <v>18283</v>
      </c>
      <c r="F3" s="117">
        <v>77626</v>
      </c>
      <c r="G3" s="117">
        <v>113010</v>
      </c>
    </row>
    <row r="4" spans="1:7" x14ac:dyDescent="0.25">
      <c r="A4" s="10" t="s">
        <v>34</v>
      </c>
      <c r="B4" s="117">
        <v>845759</v>
      </c>
      <c r="C4" s="117">
        <v>3445108</v>
      </c>
      <c r="D4" s="117">
        <v>5481639</v>
      </c>
      <c r="E4" s="117">
        <v>419354</v>
      </c>
      <c r="F4" s="117">
        <v>1343508</v>
      </c>
      <c r="G4" s="117">
        <v>1721733</v>
      </c>
    </row>
    <row r="5" spans="1:7" x14ac:dyDescent="0.25">
      <c r="A5" s="11" t="s">
        <v>134</v>
      </c>
      <c r="B5" s="119" t="s">
        <v>219</v>
      </c>
      <c r="C5" s="119" t="s">
        <v>219</v>
      </c>
      <c r="D5" s="119">
        <v>174095</v>
      </c>
      <c r="E5" s="119" t="s">
        <v>219</v>
      </c>
      <c r="F5" s="119" t="s">
        <v>219</v>
      </c>
      <c r="G5" s="119">
        <v>49595</v>
      </c>
    </row>
    <row r="6" spans="1:7" x14ac:dyDescent="0.25">
      <c r="A6" s="11" t="s">
        <v>135</v>
      </c>
      <c r="B6" s="119" t="s">
        <v>219</v>
      </c>
      <c r="C6" s="119" t="s">
        <v>219</v>
      </c>
      <c r="D6" s="119">
        <v>4734685</v>
      </c>
      <c r="E6" s="119" t="s">
        <v>219</v>
      </c>
      <c r="F6" s="119" t="s">
        <v>219</v>
      </c>
      <c r="G6" s="119">
        <v>1558343</v>
      </c>
    </row>
    <row r="7" spans="1:7" x14ac:dyDescent="0.25">
      <c r="A7" s="11" t="s">
        <v>136</v>
      </c>
      <c r="B7" s="118">
        <v>845759</v>
      </c>
      <c r="C7" s="118">
        <v>3445108</v>
      </c>
      <c r="D7" s="118">
        <v>165231</v>
      </c>
      <c r="E7" s="119">
        <v>419354</v>
      </c>
      <c r="F7" s="119">
        <v>1343508</v>
      </c>
      <c r="G7" s="119">
        <v>48068</v>
      </c>
    </row>
    <row r="8" spans="1:7" x14ac:dyDescent="0.25">
      <c r="A8" s="11" t="s">
        <v>137</v>
      </c>
      <c r="B8" s="119" t="s">
        <v>219</v>
      </c>
      <c r="C8" s="119" t="s">
        <v>219</v>
      </c>
      <c r="D8" s="119">
        <v>407628</v>
      </c>
      <c r="E8" s="119" t="s">
        <v>219</v>
      </c>
      <c r="F8" s="119" t="s">
        <v>219</v>
      </c>
      <c r="G8" s="119">
        <v>65727</v>
      </c>
    </row>
    <row r="9" spans="1:7" x14ac:dyDescent="0.25">
      <c r="A9" s="10" t="s">
        <v>65</v>
      </c>
      <c r="B9" s="117" t="s">
        <v>219</v>
      </c>
      <c r="C9" s="117" t="s">
        <v>219</v>
      </c>
      <c r="D9" s="117">
        <v>779808</v>
      </c>
      <c r="E9" s="117" t="s">
        <v>219</v>
      </c>
      <c r="F9" s="117" t="s">
        <v>219</v>
      </c>
      <c r="G9" s="117">
        <v>405736</v>
      </c>
    </row>
    <row r="10" spans="1:7" x14ac:dyDescent="0.25">
      <c r="A10" s="4" t="s">
        <v>8</v>
      </c>
      <c r="B10" s="117">
        <v>921042</v>
      </c>
      <c r="C10" s="117">
        <v>4203924</v>
      </c>
      <c r="D10" s="117">
        <v>6976163</v>
      </c>
      <c r="E10" s="117">
        <v>437637</v>
      </c>
      <c r="F10" s="117">
        <v>1421134</v>
      </c>
      <c r="G10" s="117">
        <v>2240479</v>
      </c>
    </row>
    <row r="11" spans="1:7" ht="15" customHeight="1" x14ac:dyDescent="0.25">
      <c r="A11" s="229" t="s">
        <v>141</v>
      </c>
      <c r="B11" s="230"/>
      <c r="C11" s="230"/>
      <c r="D11" s="230"/>
      <c r="E11" s="230"/>
      <c r="F11" s="230"/>
      <c r="G11" s="231"/>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9" sqref="I29"/>
    </sheetView>
  </sheetViews>
  <sheetFormatPr defaultRowHeight="15" x14ac:dyDescent="0.25"/>
  <cols>
    <col min="1" max="1" width="20.7109375" bestFit="1" customWidth="1"/>
    <col min="2" max="4" width="14.7109375" customWidth="1"/>
  </cols>
  <sheetData>
    <row r="1" spans="1:4" ht="68.25" customHeight="1" x14ac:dyDescent="0.25">
      <c r="A1" s="219" t="s">
        <v>210</v>
      </c>
      <c r="B1" s="219"/>
      <c r="C1" s="219"/>
      <c r="D1" s="219"/>
    </row>
    <row r="2" spans="1:4" ht="25.5" customHeight="1" x14ac:dyDescent="0.25">
      <c r="A2" s="219" t="s">
        <v>80</v>
      </c>
      <c r="B2" s="219"/>
      <c r="C2" s="219"/>
      <c r="D2" s="219"/>
    </row>
    <row r="3" spans="1:4" ht="15" customHeight="1" x14ac:dyDescent="0.25">
      <c r="A3" s="219" t="s">
        <v>81</v>
      </c>
      <c r="B3" s="219"/>
      <c r="C3" s="219"/>
      <c r="D3" s="219"/>
    </row>
    <row r="4" spans="1:4" ht="15" customHeight="1" x14ac:dyDescent="0.25">
      <c r="A4" s="225" t="s">
        <v>82</v>
      </c>
      <c r="B4" s="226"/>
      <c r="C4" s="226"/>
      <c r="D4" s="226"/>
    </row>
    <row r="5" spans="1:4" ht="15" customHeight="1" x14ac:dyDescent="0.25">
      <c r="A5" s="219" t="s">
        <v>83</v>
      </c>
      <c r="B5" s="219"/>
      <c r="C5" s="219"/>
      <c r="D5" s="219"/>
    </row>
    <row r="6" spans="1:4" ht="25.5" customHeight="1" x14ac:dyDescent="0.25">
      <c r="A6" s="219" t="s">
        <v>84</v>
      </c>
      <c r="B6" s="219"/>
      <c r="C6" s="219"/>
      <c r="D6" s="219"/>
    </row>
    <row r="7" spans="1:4" x14ac:dyDescent="0.25">
      <c r="A7" s="219" t="s">
        <v>197</v>
      </c>
      <c r="B7" s="219"/>
      <c r="C7" s="219"/>
      <c r="D7" s="219"/>
    </row>
    <row r="8" spans="1:4" ht="30" customHeight="1" x14ac:dyDescent="0.25">
      <c r="A8" s="220" t="s">
        <v>12</v>
      </c>
      <c r="B8" s="220"/>
      <c r="C8" s="220"/>
      <c r="D8" s="220"/>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8" sqref="I28"/>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132</v>
      </c>
      <c r="B1" s="36" t="s">
        <v>133</v>
      </c>
      <c r="C1" s="36" t="s">
        <v>1</v>
      </c>
      <c r="D1" s="36" t="s">
        <v>8</v>
      </c>
    </row>
    <row r="2" spans="1:4" x14ac:dyDescent="0.25">
      <c r="A2" s="40" t="s">
        <v>33</v>
      </c>
      <c r="B2" s="150">
        <v>0</v>
      </c>
      <c r="C2" s="150">
        <v>3</v>
      </c>
      <c r="D2" s="150">
        <v>3</v>
      </c>
    </row>
    <row r="3" spans="1:4" x14ac:dyDescent="0.25">
      <c r="A3" s="9" t="s">
        <v>196</v>
      </c>
      <c r="B3" s="151">
        <v>0</v>
      </c>
      <c r="C3" s="151">
        <v>3</v>
      </c>
      <c r="D3" s="151">
        <v>3</v>
      </c>
    </row>
    <row r="4" spans="1:4" x14ac:dyDescent="0.25">
      <c r="A4" s="40" t="s">
        <v>34</v>
      </c>
      <c r="B4" s="150">
        <v>5838</v>
      </c>
      <c r="C4" s="150">
        <v>33</v>
      </c>
      <c r="D4" s="150">
        <v>5871</v>
      </c>
    </row>
    <row r="5" spans="1:4" x14ac:dyDescent="0.25">
      <c r="A5" s="9" t="s">
        <v>192</v>
      </c>
      <c r="B5" s="151">
        <v>1738</v>
      </c>
      <c r="C5" s="151">
        <v>6</v>
      </c>
      <c r="D5" s="151">
        <v>1744</v>
      </c>
    </row>
    <row r="6" spans="1:4" x14ac:dyDescent="0.25">
      <c r="A6" s="9" t="s">
        <v>140</v>
      </c>
      <c r="B6" s="151">
        <v>4100</v>
      </c>
      <c r="C6" s="151">
        <v>27</v>
      </c>
      <c r="D6" s="151">
        <v>4127</v>
      </c>
    </row>
    <row r="7" spans="1:4" x14ac:dyDescent="0.25">
      <c r="A7" s="40" t="s">
        <v>35</v>
      </c>
      <c r="B7" s="150">
        <v>4</v>
      </c>
      <c r="C7" s="150">
        <v>19</v>
      </c>
      <c r="D7" s="150">
        <v>23</v>
      </c>
    </row>
    <row r="8" spans="1:4" x14ac:dyDescent="0.25">
      <c r="A8" s="40" t="s">
        <v>8</v>
      </c>
      <c r="B8" s="150">
        <v>5842</v>
      </c>
      <c r="C8" s="150">
        <v>55</v>
      </c>
      <c r="D8" s="150">
        <v>5897</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5" sqref="C15:D1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132</v>
      </c>
      <c r="B1" s="36" t="s">
        <v>194</v>
      </c>
      <c r="C1" s="36" t="s">
        <v>38</v>
      </c>
      <c r="D1" s="36" t="s">
        <v>35</v>
      </c>
      <c r="E1" s="36" t="s">
        <v>8</v>
      </c>
    </row>
    <row r="2" spans="1:5" x14ac:dyDescent="0.25">
      <c r="A2" s="40" t="s">
        <v>33</v>
      </c>
      <c r="B2" s="152">
        <v>0</v>
      </c>
      <c r="C2" s="152">
        <v>1</v>
      </c>
      <c r="D2" s="152">
        <v>2</v>
      </c>
      <c r="E2" s="152">
        <v>3</v>
      </c>
    </row>
    <row r="3" spans="1:5" x14ac:dyDescent="0.25">
      <c r="A3" s="40" t="s">
        <v>34</v>
      </c>
      <c r="B3" s="152">
        <v>1473</v>
      </c>
      <c r="C3" s="152">
        <v>2650</v>
      </c>
      <c r="D3" s="152">
        <v>1748</v>
      </c>
      <c r="E3" s="152">
        <v>5871</v>
      </c>
    </row>
    <row r="4" spans="1:5" x14ac:dyDescent="0.25">
      <c r="A4" s="40" t="s">
        <v>35</v>
      </c>
      <c r="B4" s="152">
        <v>0</v>
      </c>
      <c r="C4" s="152">
        <v>0</v>
      </c>
      <c r="D4" s="152">
        <v>23</v>
      </c>
      <c r="E4" s="152">
        <v>23</v>
      </c>
    </row>
    <row r="5" spans="1:5" x14ac:dyDescent="0.25">
      <c r="A5" s="41" t="s">
        <v>8</v>
      </c>
      <c r="B5" s="152">
        <v>1473</v>
      </c>
      <c r="C5" s="152">
        <v>2651</v>
      </c>
      <c r="D5" s="152">
        <v>1773</v>
      </c>
      <c r="E5" s="152">
        <v>5897</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C15" sqref="C15:D1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235" t="s">
        <v>142</v>
      </c>
      <c r="C1" s="235"/>
      <c r="D1" s="235" t="s">
        <v>75</v>
      </c>
      <c r="E1" s="235"/>
    </row>
    <row r="2" spans="1:5" x14ac:dyDescent="0.25">
      <c r="A2" s="36" t="s">
        <v>132</v>
      </c>
      <c r="B2" s="36" t="s">
        <v>133</v>
      </c>
      <c r="C2" s="36" t="s">
        <v>1</v>
      </c>
      <c r="D2" s="36" t="s">
        <v>3</v>
      </c>
      <c r="E2" s="36" t="s">
        <v>1</v>
      </c>
    </row>
    <row r="3" spans="1:5" x14ac:dyDescent="0.25">
      <c r="A3" s="40" t="s">
        <v>33</v>
      </c>
      <c r="B3" s="154">
        <v>0</v>
      </c>
      <c r="C3" s="154">
        <v>3</v>
      </c>
      <c r="D3" s="154">
        <v>0</v>
      </c>
      <c r="E3" s="155">
        <v>3</v>
      </c>
    </row>
    <row r="4" spans="1:5" x14ac:dyDescent="0.25">
      <c r="A4" s="40" t="s">
        <v>34</v>
      </c>
      <c r="B4" s="154">
        <v>4604</v>
      </c>
      <c r="C4" s="154">
        <v>33</v>
      </c>
      <c r="D4" s="154">
        <v>7071</v>
      </c>
      <c r="E4" s="155">
        <v>33</v>
      </c>
    </row>
    <row r="5" spans="1:5" s="38" customFormat="1" x14ac:dyDescent="0.25">
      <c r="A5" s="40" t="s">
        <v>65</v>
      </c>
      <c r="B5" s="154">
        <v>6</v>
      </c>
      <c r="C5" s="154">
        <v>23</v>
      </c>
      <c r="D5" s="154">
        <v>2</v>
      </c>
      <c r="E5" s="154">
        <v>15</v>
      </c>
    </row>
    <row r="6" spans="1:5" ht="15.95" customHeight="1" x14ac:dyDescent="0.25">
      <c r="A6" s="41" t="s">
        <v>8</v>
      </c>
      <c r="B6" s="153">
        <v>4610</v>
      </c>
      <c r="C6" s="153">
        <v>59</v>
      </c>
      <c r="D6" s="153">
        <v>7073</v>
      </c>
      <c r="E6" s="153">
        <v>51</v>
      </c>
    </row>
    <row r="7" spans="1:5" ht="18" customHeight="1" x14ac:dyDescent="0.25">
      <c r="A7" s="221" t="s">
        <v>141</v>
      </c>
      <c r="B7" s="222"/>
      <c r="C7" s="222"/>
      <c r="D7" s="222"/>
      <c r="E7" s="223"/>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4" sqref="C14:D14"/>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5" t="s">
        <v>195</v>
      </c>
      <c r="C1" s="235"/>
      <c r="D1" s="235"/>
      <c r="E1" s="235" t="s">
        <v>75</v>
      </c>
      <c r="F1" s="235"/>
      <c r="G1" s="235"/>
    </row>
    <row r="2" spans="1:7" x14ac:dyDescent="0.25">
      <c r="A2" s="36" t="s">
        <v>132</v>
      </c>
      <c r="B2" s="36" t="s">
        <v>194</v>
      </c>
      <c r="C2" s="36" t="s">
        <v>38</v>
      </c>
      <c r="D2" s="36" t="s">
        <v>35</v>
      </c>
      <c r="E2" s="36" t="s">
        <v>37</v>
      </c>
      <c r="F2" s="36" t="s">
        <v>38</v>
      </c>
      <c r="G2" s="36" t="s">
        <v>35</v>
      </c>
    </row>
    <row r="3" spans="1:7" x14ac:dyDescent="0.25">
      <c r="A3" s="40" t="s">
        <v>33</v>
      </c>
      <c r="B3" s="157">
        <v>0</v>
      </c>
      <c r="C3" s="157">
        <v>1</v>
      </c>
      <c r="D3" s="157">
        <v>2</v>
      </c>
      <c r="E3" s="157">
        <v>0</v>
      </c>
      <c r="F3" s="157">
        <v>1</v>
      </c>
      <c r="G3" s="157">
        <v>2</v>
      </c>
    </row>
    <row r="4" spans="1:7" x14ac:dyDescent="0.25">
      <c r="A4" s="40" t="s">
        <v>34</v>
      </c>
      <c r="B4" s="157">
        <v>1184</v>
      </c>
      <c r="C4" s="157">
        <v>1484</v>
      </c>
      <c r="D4" s="157">
        <v>1969</v>
      </c>
      <c r="E4" s="157">
        <v>1762</v>
      </c>
      <c r="F4" s="157">
        <v>3816</v>
      </c>
      <c r="G4" s="157">
        <v>1526</v>
      </c>
    </row>
    <row r="5" spans="1:7" s="39" customFormat="1" x14ac:dyDescent="0.25">
      <c r="A5" s="40" t="s">
        <v>65</v>
      </c>
      <c r="B5" s="157">
        <v>0</v>
      </c>
      <c r="C5" s="157">
        <v>0</v>
      </c>
      <c r="D5" s="157">
        <v>29</v>
      </c>
      <c r="E5" s="157">
        <v>0</v>
      </c>
      <c r="F5" s="157">
        <v>0</v>
      </c>
      <c r="G5" s="157">
        <v>17</v>
      </c>
    </row>
    <row r="6" spans="1:7" x14ac:dyDescent="0.25">
      <c r="A6" s="41" t="s">
        <v>8</v>
      </c>
      <c r="B6" s="156">
        <v>1184</v>
      </c>
      <c r="C6" s="156">
        <v>1485</v>
      </c>
      <c r="D6" s="156">
        <v>2000</v>
      </c>
      <c r="E6" s="156">
        <v>1762</v>
      </c>
      <c r="F6" s="156">
        <v>3817</v>
      </c>
      <c r="G6" s="156">
        <v>1545</v>
      </c>
    </row>
    <row r="7" spans="1:7" ht="19.5" customHeight="1" x14ac:dyDescent="0.25">
      <c r="A7" s="229" t="s">
        <v>141</v>
      </c>
      <c r="B7" s="230"/>
      <c r="C7" s="230"/>
      <c r="D7" s="230"/>
      <c r="E7" s="230"/>
      <c r="F7" s="230"/>
      <c r="G7" s="231"/>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26" sqref="G26"/>
    </sheetView>
  </sheetViews>
  <sheetFormatPr defaultRowHeight="15" x14ac:dyDescent="0.25"/>
  <cols>
    <col min="1" max="1" width="20.7109375" bestFit="1" customWidth="1"/>
    <col min="2" max="4" width="14.7109375" customWidth="1"/>
  </cols>
  <sheetData>
    <row r="1" spans="1:4" ht="72" customHeight="1" x14ac:dyDescent="0.25">
      <c r="A1" s="220" t="s">
        <v>213</v>
      </c>
      <c r="B1" s="220"/>
      <c r="C1" s="220"/>
      <c r="D1" s="220"/>
    </row>
    <row r="2" spans="1:4" ht="25.5" customHeight="1" x14ac:dyDescent="0.25">
      <c r="A2" s="219" t="s">
        <v>80</v>
      </c>
      <c r="B2" s="219"/>
      <c r="C2" s="219"/>
      <c r="D2" s="219"/>
    </row>
    <row r="3" spans="1:4" x14ac:dyDescent="0.25">
      <c r="A3" s="219" t="s">
        <v>81</v>
      </c>
      <c r="B3" s="219"/>
      <c r="C3" s="219"/>
      <c r="D3" s="219"/>
    </row>
    <row r="4" spans="1:4" x14ac:dyDescent="0.25">
      <c r="A4" s="220" t="s">
        <v>144</v>
      </c>
      <c r="B4" s="220"/>
      <c r="C4" s="220"/>
      <c r="D4" s="220"/>
    </row>
    <row r="5" spans="1:4" x14ac:dyDescent="0.25">
      <c r="A5" s="221" t="s">
        <v>145</v>
      </c>
      <c r="B5" s="222"/>
      <c r="C5" s="222"/>
      <c r="D5" s="223"/>
    </row>
    <row r="6" spans="1:4" ht="25.5" customHeight="1" x14ac:dyDescent="0.25">
      <c r="A6" s="236" t="s">
        <v>12</v>
      </c>
      <c r="B6" s="236"/>
      <c r="C6" s="236"/>
      <c r="D6" s="236"/>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132</v>
      </c>
      <c r="B1" s="36" t="s">
        <v>133</v>
      </c>
      <c r="C1" s="36" t="s">
        <v>1</v>
      </c>
      <c r="D1" s="36" t="s">
        <v>8</v>
      </c>
    </row>
    <row r="2" spans="1:4" x14ac:dyDescent="0.25">
      <c r="A2" s="40" t="s">
        <v>33</v>
      </c>
      <c r="B2" s="188">
        <v>0</v>
      </c>
      <c r="C2" s="188">
        <v>45</v>
      </c>
      <c r="D2" s="188">
        <v>45</v>
      </c>
    </row>
    <row r="3" spans="1:4" x14ac:dyDescent="0.25">
      <c r="A3" s="40" t="s">
        <v>34</v>
      </c>
      <c r="B3" s="188">
        <v>172108</v>
      </c>
      <c r="C3" s="188">
        <v>684</v>
      </c>
      <c r="D3" s="188">
        <v>172792</v>
      </c>
    </row>
    <row r="4" spans="1:4" x14ac:dyDescent="0.25">
      <c r="A4" s="40" t="s">
        <v>65</v>
      </c>
      <c r="B4" s="188">
        <v>1450</v>
      </c>
      <c r="C4" s="188">
        <v>3536</v>
      </c>
      <c r="D4" s="188">
        <v>4986</v>
      </c>
    </row>
    <row r="5" spans="1:4" x14ac:dyDescent="0.25">
      <c r="A5" s="6" t="s">
        <v>8</v>
      </c>
      <c r="B5" s="188">
        <v>173558</v>
      </c>
      <c r="C5" s="188">
        <v>4265</v>
      </c>
      <c r="D5" s="188">
        <v>177823</v>
      </c>
    </row>
    <row r="6" spans="1:4" ht="27" customHeight="1" x14ac:dyDescent="0.25">
      <c r="A6" s="220" t="s">
        <v>141</v>
      </c>
      <c r="B6" s="220"/>
      <c r="C6" s="220"/>
      <c r="D6" s="237"/>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6" sqref="C16"/>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132</v>
      </c>
      <c r="B1" s="36" t="s">
        <v>139</v>
      </c>
      <c r="C1" s="36" t="s">
        <v>38</v>
      </c>
      <c r="D1" s="36" t="s">
        <v>35</v>
      </c>
      <c r="E1" s="36" t="s">
        <v>8</v>
      </c>
    </row>
    <row r="2" spans="1:5" x14ac:dyDescent="0.25">
      <c r="A2" s="40" t="s">
        <v>193</v>
      </c>
      <c r="B2" s="189">
        <v>25605</v>
      </c>
      <c r="C2" s="189">
        <v>74579</v>
      </c>
      <c r="D2" s="189">
        <v>72653</v>
      </c>
      <c r="E2" s="189">
        <v>172837</v>
      </c>
    </row>
    <row r="3" spans="1:5" x14ac:dyDescent="0.25">
      <c r="A3" s="40" t="s">
        <v>65</v>
      </c>
      <c r="B3" s="189">
        <v>0</v>
      </c>
      <c r="C3" s="189">
        <v>0</v>
      </c>
      <c r="D3" s="189">
        <v>4986</v>
      </c>
      <c r="E3" s="189">
        <v>4986</v>
      </c>
    </row>
    <row r="4" spans="1:5" x14ac:dyDescent="0.25">
      <c r="A4" s="42" t="s">
        <v>8</v>
      </c>
      <c r="B4" s="189">
        <v>25605</v>
      </c>
      <c r="C4" s="189">
        <v>74579</v>
      </c>
      <c r="D4" s="189">
        <v>77639</v>
      </c>
      <c r="E4" s="189">
        <v>177823</v>
      </c>
    </row>
    <row r="5" spans="1:5" ht="15.75" customHeight="1" x14ac:dyDescent="0.25">
      <c r="A5" s="236" t="s">
        <v>141</v>
      </c>
      <c r="B5" s="236"/>
      <c r="C5" s="236"/>
      <c r="D5" s="236"/>
      <c r="E5" s="236"/>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F23"/>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9"/>
      <c r="B1" s="139" t="s">
        <v>201</v>
      </c>
      <c r="C1" s="139" t="s">
        <v>202</v>
      </c>
      <c r="D1" s="139" t="s">
        <v>203</v>
      </c>
      <c r="E1" s="139" t="s">
        <v>204</v>
      </c>
      <c r="F1" s="139" t="s">
        <v>208</v>
      </c>
    </row>
    <row r="2" spans="1:6" x14ac:dyDescent="0.25">
      <c r="A2" s="78" t="s">
        <v>51</v>
      </c>
      <c r="B2" s="137">
        <v>56424</v>
      </c>
      <c r="C2" s="137">
        <v>45187</v>
      </c>
      <c r="D2" s="137">
        <v>39504</v>
      </c>
      <c r="E2" s="137">
        <v>28594</v>
      </c>
      <c r="F2" s="137">
        <v>33618</v>
      </c>
    </row>
    <row r="3" spans="1:6" x14ac:dyDescent="0.25">
      <c r="A3" s="80" t="s">
        <v>184</v>
      </c>
      <c r="B3" s="138">
        <v>28466</v>
      </c>
      <c r="C3" s="138">
        <v>23248</v>
      </c>
      <c r="D3" s="138">
        <v>18913</v>
      </c>
      <c r="E3" s="138">
        <v>13397</v>
      </c>
      <c r="F3" s="138">
        <v>15127</v>
      </c>
    </row>
    <row r="4" spans="1:6" x14ac:dyDescent="0.25">
      <c r="A4" s="80" t="s">
        <v>137</v>
      </c>
      <c r="B4" s="138">
        <v>27958</v>
      </c>
      <c r="C4" s="138">
        <v>21939</v>
      </c>
      <c r="D4" s="138">
        <v>20591</v>
      </c>
      <c r="E4" s="138">
        <v>15197</v>
      </c>
      <c r="F4" s="138">
        <v>18491</v>
      </c>
    </row>
    <row r="5" spans="1:6" x14ac:dyDescent="0.25">
      <c r="A5" s="81" t="s">
        <v>2</v>
      </c>
      <c r="B5" s="137">
        <v>1894</v>
      </c>
      <c r="C5" s="137">
        <v>1868</v>
      </c>
      <c r="D5" s="137">
        <v>2132</v>
      </c>
      <c r="E5" s="137">
        <v>2024</v>
      </c>
      <c r="F5" s="137">
        <v>1812</v>
      </c>
    </row>
    <row r="6" spans="1:6" x14ac:dyDescent="0.25">
      <c r="A6" s="80" t="s">
        <v>185</v>
      </c>
      <c r="B6" s="138">
        <v>1316</v>
      </c>
      <c r="C6" s="138">
        <v>1308</v>
      </c>
      <c r="D6" s="138">
        <v>1500</v>
      </c>
      <c r="E6" s="138">
        <v>1429</v>
      </c>
      <c r="F6" s="138">
        <v>1368</v>
      </c>
    </row>
    <row r="7" spans="1:6" x14ac:dyDescent="0.25">
      <c r="A7" s="80" t="s">
        <v>137</v>
      </c>
      <c r="B7" s="136">
        <v>578</v>
      </c>
      <c r="C7" s="136">
        <v>560</v>
      </c>
      <c r="D7" s="136">
        <v>632</v>
      </c>
      <c r="E7" s="136">
        <v>595</v>
      </c>
      <c r="F7" s="136">
        <v>444</v>
      </c>
    </row>
    <row r="8" spans="1:6" x14ac:dyDescent="0.25">
      <c r="A8" s="81" t="s">
        <v>5</v>
      </c>
      <c r="B8" s="137">
        <v>23101</v>
      </c>
      <c r="C8" s="137">
        <v>16976</v>
      </c>
      <c r="D8" s="137">
        <v>17046</v>
      </c>
      <c r="E8" s="137">
        <v>11054</v>
      </c>
      <c r="F8" s="137">
        <v>11793</v>
      </c>
    </row>
    <row r="9" spans="1:6" x14ac:dyDescent="0.25">
      <c r="A9" s="80" t="s">
        <v>185</v>
      </c>
      <c r="B9" s="138">
        <v>10614</v>
      </c>
      <c r="C9" s="138">
        <v>7642</v>
      </c>
      <c r="D9" s="138">
        <v>6936</v>
      </c>
      <c r="E9" s="138">
        <v>5090</v>
      </c>
      <c r="F9" s="138">
        <v>4669</v>
      </c>
    </row>
    <row r="10" spans="1:6" x14ac:dyDescent="0.25">
      <c r="A10" s="80" t="s">
        <v>137</v>
      </c>
      <c r="B10" s="138">
        <v>12487</v>
      </c>
      <c r="C10" s="138">
        <v>9334</v>
      </c>
      <c r="D10" s="138">
        <v>10110</v>
      </c>
      <c r="E10" s="138">
        <v>5964</v>
      </c>
      <c r="F10" s="138">
        <v>7124</v>
      </c>
    </row>
    <row r="11" spans="1:6" x14ac:dyDescent="0.25">
      <c r="A11" s="81" t="s">
        <v>187</v>
      </c>
      <c r="B11" s="134" t="s">
        <v>4</v>
      </c>
      <c r="C11" s="134" t="s">
        <v>4</v>
      </c>
      <c r="D11" s="134" t="s">
        <v>4</v>
      </c>
      <c r="E11" s="134" t="s">
        <v>4</v>
      </c>
      <c r="F11" s="134" t="s">
        <v>4</v>
      </c>
    </row>
    <row r="12" spans="1:6" x14ac:dyDescent="0.25">
      <c r="A12" s="80" t="s">
        <v>185</v>
      </c>
      <c r="B12" s="135" t="s">
        <v>4</v>
      </c>
      <c r="C12" s="135" t="s">
        <v>4</v>
      </c>
      <c r="D12" s="135" t="s">
        <v>4</v>
      </c>
      <c r="E12" s="135" t="s">
        <v>4</v>
      </c>
      <c r="F12" s="135" t="s">
        <v>4</v>
      </c>
    </row>
    <row r="13" spans="1:6" x14ac:dyDescent="0.25">
      <c r="A13" s="80" t="s">
        <v>137</v>
      </c>
      <c r="B13" s="135" t="s">
        <v>4</v>
      </c>
      <c r="C13" s="135" t="s">
        <v>4</v>
      </c>
      <c r="D13" s="135" t="s">
        <v>4</v>
      </c>
      <c r="E13" s="135" t="s">
        <v>4</v>
      </c>
      <c r="F13" s="135" t="s">
        <v>4</v>
      </c>
    </row>
    <row r="14" spans="1:6" x14ac:dyDescent="0.25">
      <c r="A14" s="81" t="s">
        <v>6</v>
      </c>
      <c r="B14" s="134" t="s">
        <v>4</v>
      </c>
      <c r="C14" s="134" t="s">
        <v>4</v>
      </c>
      <c r="D14" s="134" t="s">
        <v>4</v>
      </c>
      <c r="E14" s="134" t="s">
        <v>4</v>
      </c>
      <c r="F14" s="134" t="s">
        <v>4</v>
      </c>
    </row>
    <row r="15" spans="1:6" x14ac:dyDescent="0.25">
      <c r="A15" s="80" t="s">
        <v>185</v>
      </c>
      <c r="B15" s="135" t="s">
        <v>4</v>
      </c>
      <c r="C15" s="135" t="s">
        <v>4</v>
      </c>
      <c r="D15" s="135" t="s">
        <v>4</v>
      </c>
      <c r="E15" s="135" t="s">
        <v>4</v>
      </c>
      <c r="F15" s="135" t="s">
        <v>4</v>
      </c>
    </row>
    <row r="16" spans="1:6" x14ac:dyDescent="0.25">
      <c r="A16" s="80" t="s">
        <v>137</v>
      </c>
      <c r="B16" s="135" t="s">
        <v>4</v>
      </c>
      <c r="C16" s="135" t="s">
        <v>4</v>
      </c>
      <c r="D16" s="135" t="s">
        <v>4</v>
      </c>
      <c r="E16" s="135" t="s">
        <v>4</v>
      </c>
      <c r="F16" s="135" t="s">
        <v>4</v>
      </c>
    </row>
    <row r="17" spans="1:6" x14ac:dyDescent="0.25">
      <c r="A17" s="81" t="s">
        <v>7</v>
      </c>
      <c r="B17" s="134" t="s">
        <v>4</v>
      </c>
      <c r="C17" s="134" t="s">
        <v>4</v>
      </c>
      <c r="D17" s="134" t="s">
        <v>4</v>
      </c>
      <c r="E17" s="134" t="s">
        <v>4</v>
      </c>
      <c r="F17" s="134" t="s">
        <v>4</v>
      </c>
    </row>
    <row r="18" spans="1:6" x14ac:dyDescent="0.25">
      <c r="A18" s="80" t="s">
        <v>185</v>
      </c>
      <c r="B18" s="138" t="s">
        <v>4</v>
      </c>
      <c r="C18" s="138" t="s">
        <v>4</v>
      </c>
      <c r="D18" s="138" t="s">
        <v>4</v>
      </c>
      <c r="E18" s="138" t="s">
        <v>4</v>
      </c>
      <c r="F18" s="138" t="s">
        <v>4</v>
      </c>
    </row>
    <row r="19" spans="1:6" x14ac:dyDescent="0.25">
      <c r="A19" s="80" t="s">
        <v>137</v>
      </c>
      <c r="B19" s="138" t="s">
        <v>4</v>
      </c>
      <c r="C19" s="138" t="s">
        <v>4</v>
      </c>
      <c r="D19" s="138" t="s">
        <v>4</v>
      </c>
      <c r="E19" s="138" t="s">
        <v>4</v>
      </c>
      <c r="F19" s="138" t="s">
        <v>4</v>
      </c>
    </row>
    <row r="20" spans="1:6" x14ac:dyDescent="0.25">
      <c r="A20" s="81" t="s">
        <v>8</v>
      </c>
      <c r="B20" s="137">
        <v>81419</v>
      </c>
      <c r="C20" s="137">
        <v>64031</v>
      </c>
      <c r="D20" s="137">
        <v>58682</v>
      </c>
      <c r="E20" s="137">
        <v>41672</v>
      </c>
      <c r="F20" s="137">
        <v>47223</v>
      </c>
    </row>
    <row r="21" spans="1:6" x14ac:dyDescent="0.25">
      <c r="A21" s="204"/>
      <c r="B21" s="205"/>
      <c r="C21" s="205"/>
      <c r="D21" s="205"/>
      <c r="E21" s="205"/>
      <c r="F21" s="206"/>
    </row>
    <row r="22" spans="1:6" ht="108" customHeight="1" x14ac:dyDescent="0.25">
      <c r="A22" s="212" t="s">
        <v>189</v>
      </c>
      <c r="B22" s="213"/>
      <c r="C22" s="213"/>
      <c r="D22" s="213"/>
      <c r="E22" s="213"/>
      <c r="F22" s="214"/>
    </row>
    <row r="23" spans="1:6" ht="15" customHeight="1" x14ac:dyDescent="0.25">
      <c r="A23" s="212" t="s">
        <v>13</v>
      </c>
      <c r="B23" s="213"/>
      <c r="C23" s="213"/>
      <c r="D23" s="213"/>
      <c r="E23" s="213"/>
      <c r="F23" s="214"/>
    </row>
    <row r="24" spans="1:6" ht="18.75" customHeight="1" x14ac:dyDescent="0.25">
      <c r="A24" s="212" t="s">
        <v>14</v>
      </c>
      <c r="B24" s="213"/>
      <c r="C24" s="213"/>
      <c r="D24" s="213"/>
      <c r="E24" s="213"/>
      <c r="F24" s="214"/>
    </row>
    <row r="25" spans="1:6" ht="18" customHeight="1" x14ac:dyDescent="0.25">
      <c r="A25" s="212" t="s">
        <v>11</v>
      </c>
      <c r="B25" s="213"/>
      <c r="C25" s="213"/>
      <c r="D25" s="213"/>
      <c r="E25" s="213"/>
      <c r="F25" s="214"/>
    </row>
    <row r="26" spans="1:6" ht="30" customHeight="1" x14ac:dyDescent="0.25">
      <c r="A26" s="194" t="s">
        <v>12</v>
      </c>
      <c r="B26" s="195"/>
      <c r="C26" s="195"/>
      <c r="D26" s="195"/>
      <c r="E26" s="195"/>
      <c r="F26" s="19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8" sqref="C18"/>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232" t="s">
        <v>142</v>
      </c>
      <c r="C1" s="233"/>
      <c r="D1" s="232" t="s">
        <v>75</v>
      </c>
      <c r="E1" s="233"/>
    </row>
    <row r="2" spans="1:5" x14ac:dyDescent="0.25">
      <c r="A2" s="36" t="s">
        <v>132</v>
      </c>
      <c r="B2" s="36" t="s">
        <v>133</v>
      </c>
      <c r="C2" s="36" t="s">
        <v>1</v>
      </c>
      <c r="D2" s="36" t="s">
        <v>3</v>
      </c>
      <c r="E2" s="36" t="s">
        <v>1</v>
      </c>
    </row>
    <row r="3" spans="1:5" ht="15.95" customHeight="1" x14ac:dyDescent="0.25">
      <c r="A3" s="41" t="s">
        <v>8</v>
      </c>
      <c r="B3" s="190">
        <v>178803</v>
      </c>
      <c r="C3" s="190">
        <v>5879</v>
      </c>
      <c r="D3" s="190">
        <v>168313</v>
      </c>
      <c r="E3" s="190">
        <v>2652</v>
      </c>
    </row>
    <row r="4" spans="1:5" ht="18.75" customHeight="1" x14ac:dyDescent="0.25">
      <c r="A4" s="238" t="s">
        <v>141</v>
      </c>
      <c r="B4" s="239"/>
      <c r="C4" s="239"/>
      <c r="D4" s="239"/>
      <c r="E4" s="240"/>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15" sqref="E15:E1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5" t="s">
        <v>195</v>
      </c>
      <c r="C1" s="235"/>
      <c r="D1" s="235"/>
      <c r="E1" s="235" t="s">
        <v>75</v>
      </c>
      <c r="F1" s="235"/>
      <c r="G1" s="235"/>
    </row>
    <row r="2" spans="1:7" x14ac:dyDescent="0.25">
      <c r="A2" s="36" t="s">
        <v>132</v>
      </c>
      <c r="B2" s="36" t="s">
        <v>194</v>
      </c>
      <c r="C2" s="36" t="s">
        <v>38</v>
      </c>
      <c r="D2" s="36" t="s">
        <v>35</v>
      </c>
      <c r="E2" s="36" t="s">
        <v>37</v>
      </c>
      <c r="F2" s="36" t="s">
        <v>38</v>
      </c>
      <c r="G2" s="36" t="s">
        <v>35</v>
      </c>
    </row>
    <row r="3" spans="1:7" x14ac:dyDescent="0.25">
      <c r="A3" s="40" t="s">
        <v>193</v>
      </c>
      <c r="B3" s="192">
        <v>23409</v>
      </c>
      <c r="C3" s="192">
        <v>70544</v>
      </c>
      <c r="D3" s="192">
        <v>83893</v>
      </c>
      <c r="E3" s="192">
        <v>27802</v>
      </c>
      <c r="F3" s="192">
        <v>78614</v>
      </c>
      <c r="G3" s="192">
        <v>61413</v>
      </c>
    </row>
    <row r="4" spans="1:7" x14ac:dyDescent="0.25">
      <c r="A4" s="40" t="s">
        <v>65</v>
      </c>
      <c r="B4" s="191">
        <v>0</v>
      </c>
      <c r="C4" s="191">
        <v>0</v>
      </c>
      <c r="D4" s="192">
        <v>6836</v>
      </c>
      <c r="E4" s="192">
        <v>0</v>
      </c>
      <c r="F4" s="192">
        <v>0</v>
      </c>
      <c r="G4" s="192">
        <v>3136</v>
      </c>
    </row>
    <row r="5" spans="1:7" x14ac:dyDescent="0.25">
      <c r="A5" s="41" t="s">
        <v>8</v>
      </c>
      <c r="B5" s="192">
        <v>23409</v>
      </c>
      <c r="C5" s="192">
        <v>70544</v>
      </c>
      <c r="D5" s="192">
        <v>90729</v>
      </c>
      <c r="E5" s="192">
        <v>27802</v>
      </c>
      <c r="F5" s="192">
        <v>78614</v>
      </c>
      <c r="G5" s="192">
        <v>64549</v>
      </c>
    </row>
    <row r="6" spans="1:7" ht="20.25" customHeight="1" x14ac:dyDescent="0.25">
      <c r="A6" s="229" t="s">
        <v>141</v>
      </c>
      <c r="B6" s="230"/>
      <c r="C6" s="230"/>
      <c r="D6" s="230"/>
      <c r="E6" s="230"/>
      <c r="F6" s="230"/>
      <c r="G6" s="231"/>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6" sqref="F26"/>
    </sheetView>
  </sheetViews>
  <sheetFormatPr defaultRowHeight="15" x14ac:dyDescent="0.25"/>
  <cols>
    <col min="1" max="1" width="20.7109375" bestFit="1" customWidth="1"/>
    <col min="2" max="4" width="14.7109375" customWidth="1"/>
  </cols>
  <sheetData>
    <row r="1" spans="1:4" ht="88.5" customHeight="1" x14ac:dyDescent="0.25">
      <c r="A1" s="220" t="s">
        <v>214</v>
      </c>
      <c r="B1" s="220"/>
      <c r="C1" s="220"/>
      <c r="D1" s="220"/>
    </row>
    <row r="2" spans="1:4" ht="25.5" customHeight="1" x14ac:dyDescent="0.25">
      <c r="A2" s="219" t="s">
        <v>80</v>
      </c>
      <c r="B2" s="219"/>
      <c r="C2" s="219"/>
      <c r="D2" s="219"/>
    </row>
    <row r="3" spans="1:4" x14ac:dyDescent="0.25">
      <c r="A3" s="219" t="s">
        <v>81</v>
      </c>
      <c r="B3" s="219"/>
      <c r="C3" s="219"/>
      <c r="D3" s="219"/>
    </row>
    <row r="4" spans="1:4" x14ac:dyDescent="0.25">
      <c r="A4" s="220" t="s">
        <v>144</v>
      </c>
      <c r="B4" s="220"/>
      <c r="C4" s="220"/>
      <c r="D4" s="220"/>
    </row>
    <row r="5" spans="1:4" x14ac:dyDescent="0.25">
      <c r="A5" s="221" t="s">
        <v>145</v>
      </c>
      <c r="B5" s="222"/>
      <c r="C5" s="222"/>
      <c r="D5" s="223"/>
    </row>
    <row r="6" spans="1:4" ht="25.5" customHeight="1" x14ac:dyDescent="0.25">
      <c r="A6" s="236" t="s">
        <v>12</v>
      </c>
      <c r="B6" s="236"/>
      <c r="C6" s="236"/>
      <c r="D6" s="236"/>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15" sqref="I15"/>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157</v>
      </c>
      <c r="B1" s="193" t="s">
        <v>201</v>
      </c>
      <c r="C1" s="193" t="s">
        <v>202</v>
      </c>
      <c r="D1" s="193" t="s">
        <v>203</v>
      </c>
      <c r="E1" s="193" t="s">
        <v>204</v>
      </c>
      <c r="F1" s="193" t="s">
        <v>208</v>
      </c>
    </row>
    <row r="2" spans="1:7" x14ac:dyDescent="0.25">
      <c r="A2" s="44" t="s">
        <v>158</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159</v>
      </c>
      <c r="B4" s="45" t="s">
        <v>4</v>
      </c>
      <c r="C4" s="45" t="s">
        <v>4</v>
      </c>
      <c r="D4" s="45" t="s">
        <v>4</v>
      </c>
      <c r="E4" s="45" t="s">
        <v>4</v>
      </c>
      <c r="F4" s="45" t="s">
        <v>4</v>
      </c>
    </row>
    <row r="5" spans="1:7" x14ac:dyDescent="0.25">
      <c r="A5" s="49" t="s">
        <v>160</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161</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244" t="s">
        <v>215</v>
      </c>
      <c r="B9" s="245"/>
      <c r="C9" s="245"/>
      <c r="D9" s="245"/>
      <c r="E9" s="245"/>
      <c r="F9" s="246"/>
    </row>
    <row r="10" spans="1:7" ht="16.5" customHeight="1" x14ac:dyDescent="0.25">
      <c r="A10" s="247" t="s">
        <v>22</v>
      </c>
      <c r="B10" s="248"/>
      <c r="C10" s="248"/>
      <c r="D10" s="248"/>
      <c r="E10" s="248"/>
      <c r="F10" s="249"/>
    </row>
    <row r="11" spans="1:7" ht="15" customHeight="1" x14ac:dyDescent="0.25">
      <c r="A11" s="247" t="s">
        <v>162</v>
      </c>
      <c r="B11" s="248"/>
      <c r="C11" s="248"/>
      <c r="D11" s="248"/>
      <c r="E11" s="248"/>
      <c r="F11" s="249"/>
    </row>
    <row r="12" spans="1:7" ht="15.75" customHeight="1" x14ac:dyDescent="0.25">
      <c r="A12" s="247" t="s">
        <v>11</v>
      </c>
      <c r="B12" s="248"/>
      <c r="C12" s="248"/>
      <c r="D12" s="248"/>
      <c r="E12" s="248"/>
      <c r="F12" s="249"/>
    </row>
    <row r="13" spans="1:7" ht="24.75" customHeight="1" x14ac:dyDescent="0.25">
      <c r="A13" s="241" t="s">
        <v>12</v>
      </c>
      <c r="B13" s="242"/>
      <c r="C13" s="242"/>
      <c r="D13" s="242"/>
      <c r="E13" s="242"/>
      <c r="F13" s="243"/>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21" sqref="L2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157</v>
      </c>
      <c r="B1" s="193" t="s">
        <v>201</v>
      </c>
      <c r="C1" s="193" t="s">
        <v>202</v>
      </c>
      <c r="D1" s="193" t="s">
        <v>203</v>
      </c>
      <c r="E1" s="193" t="s">
        <v>204</v>
      </c>
      <c r="F1" s="193" t="s">
        <v>208</v>
      </c>
    </row>
    <row r="2" spans="1:6" x14ac:dyDescent="0.25">
      <c r="A2" s="31" t="s">
        <v>163</v>
      </c>
      <c r="B2" s="43">
        <f>0.85*2000000</f>
        <v>1700000</v>
      </c>
      <c r="C2" s="43">
        <f>0.85*2000000</f>
        <v>1700000</v>
      </c>
      <c r="D2" s="43">
        <f>0.85*2000000</f>
        <v>1700000</v>
      </c>
      <c r="E2" s="43">
        <f>0.85*2000000</f>
        <v>1700000</v>
      </c>
      <c r="F2" s="43">
        <f>0.85*2000000</f>
        <v>1700000</v>
      </c>
    </row>
    <row r="3" spans="1:6" x14ac:dyDescent="0.25">
      <c r="A3" s="17" t="s">
        <v>164</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165</v>
      </c>
      <c r="B5" s="47" t="s">
        <v>4</v>
      </c>
      <c r="C5" s="47" t="s">
        <v>4</v>
      </c>
      <c r="D5" s="47" t="s">
        <v>4</v>
      </c>
      <c r="E5" s="47" t="s">
        <v>4</v>
      </c>
      <c r="F5" s="47" t="s">
        <v>4</v>
      </c>
    </row>
    <row r="6" spans="1:6" x14ac:dyDescent="0.25">
      <c r="A6" s="18" t="s">
        <v>166</v>
      </c>
      <c r="B6" s="47" t="s">
        <v>4</v>
      </c>
      <c r="C6" s="47" t="s">
        <v>4</v>
      </c>
      <c r="D6" s="47" t="s">
        <v>4</v>
      </c>
      <c r="E6" s="47" t="s">
        <v>4</v>
      </c>
      <c r="F6" s="47" t="s">
        <v>4</v>
      </c>
    </row>
    <row r="7" spans="1:6" x14ac:dyDescent="0.25">
      <c r="A7" s="19" t="s">
        <v>167</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251" t="s">
        <v>216</v>
      </c>
      <c r="B9" s="251"/>
      <c r="C9" s="251"/>
      <c r="D9" s="251"/>
      <c r="E9" s="251"/>
      <c r="F9" s="251"/>
    </row>
    <row r="10" spans="1:6" ht="14.25" customHeight="1" x14ac:dyDescent="0.25">
      <c r="A10" s="251" t="s">
        <v>22</v>
      </c>
      <c r="B10" s="251"/>
      <c r="C10" s="251"/>
      <c r="D10" s="251"/>
      <c r="E10" s="251"/>
      <c r="F10" s="251"/>
    </row>
    <row r="11" spans="1:6" ht="15.75" customHeight="1" x14ac:dyDescent="0.25">
      <c r="A11" s="251" t="s">
        <v>168</v>
      </c>
      <c r="B11" s="251"/>
      <c r="C11" s="251"/>
      <c r="D11" s="251"/>
      <c r="E11" s="251"/>
      <c r="F11" s="251"/>
    </row>
    <row r="12" spans="1:6" ht="15" customHeight="1" x14ac:dyDescent="0.25">
      <c r="A12" s="251" t="s">
        <v>169</v>
      </c>
      <c r="B12" s="251"/>
      <c r="C12" s="251"/>
      <c r="D12" s="251"/>
      <c r="E12" s="251"/>
      <c r="F12" s="251"/>
    </row>
    <row r="13" spans="1:6" ht="14.25" customHeight="1" x14ac:dyDescent="0.25">
      <c r="A13" s="247" t="s">
        <v>39</v>
      </c>
      <c r="B13" s="248"/>
      <c r="C13" s="248"/>
      <c r="D13" s="248"/>
      <c r="E13" s="248"/>
      <c r="F13" s="249"/>
    </row>
    <row r="14" spans="1:6" ht="26.25" customHeight="1" x14ac:dyDescent="0.25">
      <c r="A14" s="250" t="s">
        <v>12</v>
      </c>
      <c r="B14" s="250"/>
      <c r="C14" s="250"/>
      <c r="D14" s="250"/>
      <c r="E14" s="250"/>
      <c r="F14" s="250"/>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M13" sqref="M13"/>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157</v>
      </c>
      <c r="B1" s="193" t="s">
        <v>201</v>
      </c>
      <c r="C1" s="193" t="s">
        <v>202</v>
      </c>
      <c r="D1" s="193" t="s">
        <v>203</v>
      </c>
      <c r="E1" s="193" t="s">
        <v>204</v>
      </c>
      <c r="F1" s="193" t="s">
        <v>208</v>
      </c>
    </row>
    <row r="2" spans="1:6" x14ac:dyDescent="0.25">
      <c r="A2" s="31" t="s">
        <v>170</v>
      </c>
      <c r="B2" s="43">
        <f>0.85*37000000</f>
        <v>31450000</v>
      </c>
      <c r="C2" s="43">
        <f>0.85*37000000</f>
        <v>31450000</v>
      </c>
      <c r="D2" s="43">
        <f>0.85*37000000</f>
        <v>31450000</v>
      </c>
      <c r="E2" s="43">
        <f>0.85*37000000</f>
        <v>31450000</v>
      </c>
      <c r="F2" s="43">
        <f>0.85*37000000</f>
        <v>31450000</v>
      </c>
    </row>
    <row r="3" spans="1:6" x14ac:dyDescent="0.25">
      <c r="A3" s="17" t="s">
        <v>171</v>
      </c>
      <c r="B3" s="47" t="s">
        <v>4</v>
      </c>
      <c r="C3" s="47" t="s">
        <v>4</v>
      </c>
      <c r="D3" s="47" t="s">
        <v>4</v>
      </c>
      <c r="E3" s="47" t="s">
        <v>4</v>
      </c>
      <c r="F3" s="47" t="s">
        <v>4</v>
      </c>
    </row>
    <row r="4" spans="1:6" x14ac:dyDescent="0.25">
      <c r="A4" s="18" t="s">
        <v>172</v>
      </c>
      <c r="B4" s="47" t="s">
        <v>4</v>
      </c>
      <c r="C4" s="47" t="s">
        <v>4</v>
      </c>
      <c r="D4" s="47" t="s">
        <v>4</v>
      </c>
      <c r="E4" s="47" t="s">
        <v>4</v>
      </c>
      <c r="F4" s="47" t="s">
        <v>4</v>
      </c>
    </row>
    <row r="5" spans="1:6" x14ac:dyDescent="0.25">
      <c r="A5" s="18" t="s">
        <v>160</v>
      </c>
      <c r="B5" s="47" t="s">
        <v>4</v>
      </c>
      <c r="C5" s="47" t="s">
        <v>4</v>
      </c>
      <c r="D5" s="47" t="s">
        <v>4</v>
      </c>
      <c r="E5" s="47" t="s">
        <v>4</v>
      </c>
      <c r="F5" s="47" t="s">
        <v>4</v>
      </c>
    </row>
    <row r="6" spans="1:6" x14ac:dyDescent="0.25">
      <c r="A6" s="18" t="s">
        <v>173</v>
      </c>
      <c r="B6" s="47" t="s">
        <v>4</v>
      </c>
      <c r="C6" s="47" t="s">
        <v>4</v>
      </c>
      <c r="D6" s="47" t="s">
        <v>4</v>
      </c>
      <c r="E6" s="47" t="s">
        <v>4</v>
      </c>
      <c r="F6" s="47" t="s">
        <v>4</v>
      </c>
    </row>
    <row r="7" spans="1:6" x14ac:dyDescent="0.25">
      <c r="A7" s="19" t="s">
        <v>69</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251" t="s">
        <v>216</v>
      </c>
      <c r="B9" s="251"/>
      <c r="C9" s="251"/>
      <c r="D9" s="251"/>
      <c r="E9" s="251"/>
      <c r="F9" s="251"/>
    </row>
    <row r="10" spans="1:6" ht="14.25" customHeight="1" x14ac:dyDescent="0.25">
      <c r="A10" s="251" t="s">
        <v>22</v>
      </c>
      <c r="B10" s="251"/>
      <c r="C10" s="251"/>
      <c r="D10" s="251"/>
      <c r="E10" s="251"/>
      <c r="F10" s="251"/>
    </row>
    <row r="11" spans="1:6" ht="15.75" customHeight="1" x14ac:dyDescent="0.25">
      <c r="A11" s="251" t="s">
        <v>174</v>
      </c>
      <c r="B11" s="251"/>
      <c r="C11" s="251"/>
      <c r="D11" s="251"/>
      <c r="E11" s="251"/>
      <c r="F11" s="251"/>
    </row>
    <row r="12" spans="1:6" ht="15" customHeight="1" x14ac:dyDescent="0.25">
      <c r="A12" s="247" t="s">
        <v>11</v>
      </c>
      <c r="B12" s="248"/>
      <c r="C12" s="248"/>
      <c r="D12" s="248"/>
      <c r="E12" s="248"/>
      <c r="F12" s="249"/>
    </row>
    <row r="13" spans="1:6" ht="27.75" customHeight="1" x14ac:dyDescent="0.25">
      <c r="A13" s="250" t="s">
        <v>12</v>
      </c>
      <c r="B13" s="250"/>
      <c r="C13" s="250"/>
      <c r="D13" s="250"/>
      <c r="E13" s="250"/>
      <c r="F13" s="250"/>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K22" sqref="K22"/>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92"/>
      <c r="B1" s="161" t="s">
        <v>201</v>
      </c>
      <c r="C1" s="161" t="s">
        <v>202</v>
      </c>
      <c r="D1" s="161" t="s">
        <v>203</v>
      </c>
      <c r="E1" s="161" t="s">
        <v>204</v>
      </c>
      <c r="F1" s="161" t="s">
        <v>208</v>
      </c>
    </row>
    <row r="2" spans="1:6" x14ac:dyDescent="0.25">
      <c r="A2" s="91" t="s">
        <v>51</v>
      </c>
      <c r="B2" s="160">
        <v>3175950.9313099999</v>
      </c>
      <c r="C2" s="160">
        <v>2266460.3996799998</v>
      </c>
      <c r="D2" s="160">
        <v>2021212.3</v>
      </c>
      <c r="E2" s="160">
        <v>1585778</v>
      </c>
      <c r="F2" s="160">
        <v>1665170</v>
      </c>
    </row>
    <row r="3" spans="1:6" ht="15" customHeight="1" x14ac:dyDescent="0.25">
      <c r="A3" s="93" t="s">
        <v>175</v>
      </c>
      <c r="B3" s="159">
        <v>2350276.6697</v>
      </c>
      <c r="C3" s="159">
        <v>1482447.2226</v>
      </c>
      <c r="D3" s="159">
        <v>1400682</v>
      </c>
      <c r="E3" s="159">
        <v>1026447</v>
      </c>
      <c r="F3" s="159">
        <v>1163674</v>
      </c>
    </row>
    <row r="4" spans="1:6" ht="15" customHeight="1" x14ac:dyDescent="0.25">
      <c r="A4" s="93" t="s">
        <v>176</v>
      </c>
      <c r="B4" s="159">
        <v>825674.26161000005</v>
      </c>
      <c r="C4" s="159">
        <v>784013.17708000005</v>
      </c>
      <c r="D4" s="159">
        <v>620530.30000000005</v>
      </c>
      <c r="E4" s="159">
        <v>559331</v>
      </c>
      <c r="F4" s="159">
        <v>501496</v>
      </c>
    </row>
    <row r="5" spans="1:6" ht="15" customHeight="1" x14ac:dyDescent="0.25">
      <c r="A5" s="91" t="s">
        <v>2</v>
      </c>
      <c r="B5" s="160">
        <v>74377.397165000002</v>
      </c>
      <c r="C5" s="160">
        <v>79615.256743999998</v>
      </c>
      <c r="D5" s="160">
        <v>124189.7</v>
      </c>
      <c r="E5" s="160">
        <v>96847.79</v>
      </c>
      <c r="F5" s="160">
        <v>73105.27</v>
      </c>
    </row>
    <row r="6" spans="1:6" ht="15" customHeight="1" x14ac:dyDescent="0.25">
      <c r="A6" s="93" t="s">
        <v>177</v>
      </c>
      <c r="B6" s="158" t="s">
        <v>178</v>
      </c>
      <c r="C6" s="158" t="s">
        <v>178</v>
      </c>
      <c r="D6" s="158" t="s">
        <v>178</v>
      </c>
      <c r="E6" s="158" t="s">
        <v>178</v>
      </c>
      <c r="F6" s="158" t="s">
        <v>178</v>
      </c>
    </row>
    <row r="7" spans="1:6" ht="15" customHeight="1" x14ac:dyDescent="0.25">
      <c r="A7" s="93" t="s">
        <v>176</v>
      </c>
      <c r="B7" s="159">
        <v>74377.397165000002</v>
      </c>
      <c r="C7" s="159">
        <v>79615.256743999998</v>
      </c>
      <c r="D7" s="159">
        <v>124189.7</v>
      </c>
      <c r="E7" s="159">
        <v>96847.79</v>
      </c>
      <c r="F7" s="159">
        <v>73105.27</v>
      </c>
    </row>
    <row r="8" spans="1:6" ht="15" customHeight="1" x14ac:dyDescent="0.25">
      <c r="A8" s="91" t="s">
        <v>5</v>
      </c>
      <c r="B8" s="160">
        <v>470122.22682699998</v>
      </c>
      <c r="C8" s="160">
        <v>326611.70611799997</v>
      </c>
      <c r="D8" s="160">
        <v>289212.38199999998</v>
      </c>
      <c r="E8" s="160">
        <v>234576.5</v>
      </c>
      <c r="F8" s="160">
        <v>177822.834</v>
      </c>
    </row>
    <row r="9" spans="1:6" ht="15" customHeight="1" x14ac:dyDescent="0.25">
      <c r="A9" s="93" t="s">
        <v>177</v>
      </c>
      <c r="B9" s="159">
        <v>457731.78511</v>
      </c>
      <c r="C9" s="159">
        <v>316573.19188</v>
      </c>
      <c r="D9" s="159">
        <v>283077.8</v>
      </c>
      <c r="E9" s="159">
        <v>229430.7</v>
      </c>
      <c r="F9" s="159">
        <v>173557.7</v>
      </c>
    </row>
    <row r="10" spans="1:6" ht="15" customHeight="1" x14ac:dyDescent="0.25">
      <c r="A10" s="93" t="s">
        <v>176</v>
      </c>
      <c r="B10" s="159">
        <v>12390.441717</v>
      </c>
      <c r="C10" s="159">
        <v>10038.514238</v>
      </c>
      <c r="D10" s="159">
        <v>6134.5820000000003</v>
      </c>
      <c r="E10" s="159">
        <v>5145.8</v>
      </c>
      <c r="F10" s="159">
        <v>4265.134</v>
      </c>
    </row>
    <row r="11" spans="1:6" ht="15" customHeight="1" x14ac:dyDescent="0.25">
      <c r="A11" s="94" t="s">
        <v>187</v>
      </c>
      <c r="B11" s="162" t="s">
        <v>4</v>
      </c>
      <c r="C11" s="162" t="s">
        <v>4</v>
      </c>
      <c r="D11" s="162" t="s">
        <v>4</v>
      </c>
      <c r="E11" s="162" t="s">
        <v>4</v>
      </c>
      <c r="F11" s="162" t="s">
        <v>4</v>
      </c>
    </row>
    <row r="12" spans="1:6" ht="15" customHeight="1" x14ac:dyDescent="0.25">
      <c r="A12" s="93" t="s">
        <v>177</v>
      </c>
      <c r="B12" s="163" t="s">
        <v>4</v>
      </c>
      <c r="C12" s="163" t="s">
        <v>4</v>
      </c>
      <c r="D12" s="163" t="s">
        <v>4</v>
      </c>
      <c r="E12" s="163" t="s">
        <v>4</v>
      </c>
      <c r="F12" s="163" t="s">
        <v>4</v>
      </c>
    </row>
    <row r="13" spans="1:6" ht="15" customHeight="1" x14ac:dyDescent="0.25">
      <c r="A13" s="93" t="s">
        <v>176</v>
      </c>
      <c r="B13" s="163" t="s">
        <v>4</v>
      </c>
      <c r="C13" s="163" t="s">
        <v>4</v>
      </c>
      <c r="D13" s="163" t="s">
        <v>4</v>
      </c>
      <c r="E13" s="163" t="s">
        <v>4</v>
      </c>
      <c r="F13" s="163" t="s">
        <v>4</v>
      </c>
    </row>
    <row r="14" spans="1:6" ht="15" customHeight="1" x14ac:dyDescent="0.25">
      <c r="A14" s="91" t="s">
        <v>6</v>
      </c>
      <c r="B14" s="160" t="s">
        <v>4</v>
      </c>
      <c r="C14" s="160" t="s">
        <v>4</v>
      </c>
      <c r="D14" s="160" t="s">
        <v>4</v>
      </c>
      <c r="E14" s="160" t="s">
        <v>4</v>
      </c>
      <c r="F14" s="160" t="s">
        <v>4</v>
      </c>
    </row>
    <row r="15" spans="1:6" ht="15" customHeight="1" x14ac:dyDescent="0.25">
      <c r="A15" s="93" t="s">
        <v>177</v>
      </c>
      <c r="B15" s="159" t="s">
        <v>4</v>
      </c>
      <c r="C15" s="159" t="s">
        <v>4</v>
      </c>
      <c r="D15" s="159" t="s">
        <v>4</v>
      </c>
      <c r="E15" s="159" t="s">
        <v>4</v>
      </c>
      <c r="F15" s="159" t="s">
        <v>4</v>
      </c>
    </row>
    <row r="16" spans="1:6" ht="15" customHeight="1" x14ac:dyDescent="0.25">
      <c r="A16" s="93" t="s">
        <v>176</v>
      </c>
      <c r="B16" s="159" t="s">
        <v>4</v>
      </c>
      <c r="C16" s="159" t="s">
        <v>4</v>
      </c>
      <c r="D16" s="159" t="s">
        <v>4</v>
      </c>
      <c r="E16" s="159" t="s">
        <v>4</v>
      </c>
      <c r="F16" s="159" t="s">
        <v>4</v>
      </c>
    </row>
    <row r="17" spans="1:6" ht="15" customHeight="1" x14ac:dyDescent="0.25">
      <c r="A17" s="91" t="s">
        <v>7</v>
      </c>
      <c r="B17" s="160" t="s">
        <v>4</v>
      </c>
      <c r="C17" s="160" t="s">
        <v>4</v>
      </c>
      <c r="D17" s="160" t="s">
        <v>4</v>
      </c>
      <c r="E17" s="160" t="s">
        <v>4</v>
      </c>
      <c r="F17" s="160" t="s">
        <v>4</v>
      </c>
    </row>
    <row r="18" spans="1:6" ht="16.5" customHeight="1" x14ac:dyDescent="0.25">
      <c r="A18" s="93" t="s">
        <v>177</v>
      </c>
      <c r="B18" s="159" t="s">
        <v>4</v>
      </c>
      <c r="C18" s="159" t="s">
        <v>4</v>
      </c>
      <c r="D18" s="159" t="s">
        <v>4</v>
      </c>
      <c r="E18" s="159" t="s">
        <v>4</v>
      </c>
      <c r="F18" s="159" t="s">
        <v>4</v>
      </c>
    </row>
    <row r="19" spans="1:6" ht="15.75" customHeight="1" x14ac:dyDescent="0.25">
      <c r="A19" s="93" t="s">
        <v>176</v>
      </c>
      <c r="B19" s="159" t="s">
        <v>4</v>
      </c>
      <c r="C19" s="159" t="s">
        <v>4</v>
      </c>
      <c r="D19" s="159" t="s">
        <v>4</v>
      </c>
      <c r="E19" s="159" t="s">
        <v>4</v>
      </c>
      <c r="F19" s="159" t="s">
        <v>4</v>
      </c>
    </row>
    <row r="20" spans="1:6" ht="15.95" customHeight="1" x14ac:dyDescent="0.25">
      <c r="A20" s="91" t="s">
        <v>8</v>
      </c>
      <c r="B20" s="160">
        <v>3720450.5553019997</v>
      </c>
      <c r="C20" s="160">
        <v>2672687.3625419997</v>
      </c>
      <c r="D20" s="160">
        <v>2434614.3820000002</v>
      </c>
      <c r="E20" s="160">
        <v>1917202.29</v>
      </c>
      <c r="F20" s="160">
        <v>1916098.1040000001</v>
      </c>
    </row>
    <row r="21" spans="1:6" ht="15.95" customHeight="1" x14ac:dyDescent="0.25">
      <c r="A21" s="215"/>
      <c r="B21" s="216"/>
      <c r="C21" s="216"/>
      <c r="D21" s="216"/>
      <c r="E21" s="216"/>
      <c r="F21" s="217"/>
    </row>
    <row r="22" spans="1:6" ht="66.75" customHeight="1" x14ac:dyDescent="0.25">
      <c r="A22" s="218" t="s">
        <v>190</v>
      </c>
      <c r="B22" s="218"/>
      <c r="C22" s="218"/>
      <c r="D22" s="218"/>
      <c r="E22" s="218"/>
      <c r="F22" s="218"/>
    </row>
    <row r="23" spans="1:6" ht="15.95" customHeight="1" x14ac:dyDescent="0.25">
      <c r="A23" s="218" t="s">
        <v>13</v>
      </c>
      <c r="B23" s="218"/>
      <c r="C23" s="218"/>
      <c r="D23" s="218"/>
      <c r="E23" s="218"/>
      <c r="F23" s="218"/>
    </row>
    <row r="24" spans="1:6" ht="15" customHeight="1" x14ac:dyDescent="0.25">
      <c r="A24" s="218" t="s">
        <v>10</v>
      </c>
      <c r="B24" s="218"/>
      <c r="C24" s="218"/>
      <c r="D24" s="218"/>
      <c r="E24" s="218"/>
      <c r="F24" s="218"/>
    </row>
    <row r="25" spans="1:6" ht="15" customHeight="1" x14ac:dyDescent="0.25">
      <c r="A25" s="218" t="s">
        <v>11</v>
      </c>
      <c r="B25" s="218"/>
      <c r="C25" s="218"/>
      <c r="D25" s="218"/>
      <c r="E25" s="218"/>
      <c r="F25" s="218"/>
    </row>
    <row r="26" spans="1:6" ht="29.25" customHeight="1" x14ac:dyDescent="0.25">
      <c r="A26" s="194" t="s">
        <v>12</v>
      </c>
      <c r="B26" s="195"/>
      <c r="C26" s="195"/>
      <c r="D26" s="195"/>
      <c r="E26" s="195"/>
      <c r="F26" s="19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1" sqref="J21:J22"/>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96"/>
      <c r="B1" s="166" t="s">
        <v>201</v>
      </c>
      <c r="C1" s="166" t="s">
        <v>202</v>
      </c>
      <c r="D1" s="166" t="s">
        <v>203</v>
      </c>
      <c r="E1" s="166" t="s">
        <v>204</v>
      </c>
      <c r="F1" s="166" t="s">
        <v>208</v>
      </c>
    </row>
    <row r="2" spans="1:6" x14ac:dyDescent="0.25">
      <c r="A2" s="95" t="s">
        <v>51</v>
      </c>
      <c r="B2" s="165">
        <v>6351901.8625999996</v>
      </c>
      <c r="C2" s="165">
        <v>4532920.7993999999</v>
      </c>
      <c r="D2" s="165">
        <v>4042425</v>
      </c>
      <c r="E2" s="165">
        <v>3171556</v>
      </c>
      <c r="F2" s="165">
        <v>3330341</v>
      </c>
    </row>
    <row r="3" spans="1:6" ht="15" customHeight="1" x14ac:dyDescent="0.25">
      <c r="A3" s="97" t="s">
        <v>184</v>
      </c>
      <c r="B3" s="164">
        <v>3646233.5411999999</v>
      </c>
      <c r="C3" s="164">
        <v>2663568.0366000002</v>
      </c>
      <c r="D3" s="164">
        <v>2157065</v>
      </c>
      <c r="E3" s="164">
        <v>1750785</v>
      </c>
      <c r="F3" s="164">
        <v>1612670</v>
      </c>
    </row>
    <row r="4" spans="1:6" ht="15" customHeight="1" x14ac:dyDescent="0.25">
      <c r="A4" s="97" t="s">
        <v>137</v>
      </c>
      <c r="B4" s="164">
        <v>2705668.3213999998</v>
      </c>
      <c r="C4" s="164">
        <v>1869352.7627999999</v>
      </c>
      <c r="D4" s="164">
        <v>1885360</v>
      </c>
      <c r="E4" s="164">
        <v>1420771</v>
      </c>
      <c r="F4" s="164">
        <v>1717671</v>
      </c>
    </row>
    <row r="5" spans="1:6" ht="15" customHeight="1" x14ac:dyDescent="0.25">
      <c r="A5" s="95" t="s">
        <v>2</v>
      </c>
      <c r="B5" s="165">
        <v>148754.79432799999</v>
      </c>
      <c r="C5" s="165">
        <v>159230.513485</v>
      </c>
      <c r="D5" s="165">
        <v>248379.46</v>
      </c>
      <c r="E5" s="165">
        <v>193695.61</v>
      </c>
      <c r="F5" s="165">
        <v>146210.51</v>
      </c>
    </row>
    <row r="6" spans="1:6" ht="15" customHeight="1" x14ac:dyDescent="0.25">
      <c r="A6" s="97" t="s">
        <v>185</v>
      </c>
      <c r="B6" s="169">
        <v>117006.69181999999</v>
      </c>
      <c r="C6" s="169">
        <v>108394.81512</v>
      </c>
      <c r="D6" s="169">
        <v>197046.39999999999</v>
      </c>
      <c r="E6" s="169">
        <v>136832.79999999999</v>
      </c>
      <c r="F6" s="169">
        <v>116895.2</v>
      </c>
    </row>
    <row r="7" spans="1:6" ht="15" customHeight="1" x14ac:dyDescent="0.25">
      <c r="A7" s="97" t="s">
        <v>137</v>
      </c>
      <c r="B7" s="164">
        <v>31748.102508</v>
      </c>
      <c r="C7" s="164">
        <v>50835.698364999997</v>
      </c>
      <c r="D7" s="164">
        <v>51333.06</v>
      </c>
      <c r="E7" s="164">
        <v>56862.81</v>
      </c>
      <c r="F7" s="164">
        <v>29315.31</v>
      </c>
    </row>
    <row r="8" spans="1:6" ht="15" customHeight="1" x14ac:dyDescent="0.25">
      <c r="A8" s="95" t="s">
        <v>5</v>
      </c>
      <c r="B8" s="165">
        <v>940244.45364999992</v>
      </c>
      <c r="C8" s="165">
        <v>653223.41223999998</v>
      </c>
      <c r="D8" s="165">
        <v>578424.9</v>
      </c>
      <c r="E8" s="165">
        <v>469153.1</v>
      </c>
      <c r="F8" s="165">
        <v>355645.5</v>
      </c>
    </row>
    <row r="9" spans="1:6" ht="15" customHeight="1" x14ac:dyDescent="0.25">
      <c r="A9" s="97" t="s">
        <v>185</v>
      </c>
      <c r="B9" s="164">
        <v>542051.08693999995</v>
      </c>
      <c r="C9" s="164">
        <v>367521.16797000001</v>
      </c>
      <c r="D9" s="164">
        <v>311510.90000000002</v>
      </c>
      <c r="E9" s="164">
        <v>293714.7</v>
      </c>
      <c r="F9" s="164">
        <v>184681.1</v>
      </c>
    </row>
    <row r="10" spans="1:6" ht="15" customHeight="1" x14ac:dyDescent="0.25">
      <c r="A10" s="97" t="s">
        <v>137</v>
      </c>
      <c r="B10" s="164">
        <v>398193.36670999997</v>
      </c>
      <c r="C10" s="164">
        <v>285702.24427000002</v>
      </c>
      <c r="D10" s="164">
        <v>266914</v>
      </c>
      <c r="E10" s="164">
        <v>175438.4</v>
      </c>
      <c r="F10" s="164">
        <v>170964.4</v>
      </c>
    </row>
    <row r="11" spans="1:6" ht="15" customHeight="1" x14ac:dyDescent="0.25">
      <c r="A11" s="98" t="s">
        <v>187</v>
      </c>
      <c r="B11" s="167" t="s">
        <v>4</v>
      </c>
      <c r="C11" s="167" t="s">
        <v>4</v>
      </c>
      <c r="D11" s="167" t="s">
        <v>4</v>
      </c>
      <c r="E11" s="167" t="s">
        <v>4</v>
      </c>
      <c r="F11" s="167" t="s">
        <v>4</v>
      </c>
    </row>
    <row r="12" spans="1:6" ht="15" customHeight="1" x14ac:dyDescent="0.25">
      <c r="A12" s="97" t="s">
        <v>185</v>
      </c>
      <c r="B12" s="168" t="s">
        <v>4</v>
      </c>
      <c r="C12" s="168" t="s">
        <v>4</v>
      </c>
      <c r="D12" s="168" t="s">
        <v>4</v>
      </c>
      <c r="E12" s="168" t="s">
        <v>4</v>
      </c>
      <c r="F12" s="168" t="s">
        <v>4</v>
      </c>
    </row>
    <row r="13" spans="1:6" ht="15" customHeight="1" x14ac:dyDescent="0.25">
      <c r="A13" s="97" t="s">
        <v>137</v>
      </c>
      <c r="B13" s="168" t="s">
        <v>4</v>
      </c>
      <c r="C13" s="168" t="s">
        <v>4</v>
      </c>
      <c r="D13" s="168" t="s">
        <v>4</v>
      </c>
      <c r="E13" s="168" t="s">
        <v>4</v>
      </c>
      <c r="F13" s="168" t="s">
        <v>4</v>
      </c>
    </row>
    <row r="14" spans="1:6" ht="15" customHeight="1" x14ac:dyDescent="0.25">
      <c r="A14" s="95" t="s">
        <v>6</v>
      </c>
      <c r="B14" s="165" t="s">
        <v>4</v>
      </c>
      <c r="C14" s="165" t="s">
        <v>4</v>
      </c>
      <c r="D14" s="165" t="s">
        <v>4</v>
      </c>
      <c r="E14" s="165" t="s">
        <v>4</v>
      </c>
      <c r="F14" s="165" t="s">
        <v>4</v>
      </c>
    </row>
    <row r="15" spans="1:6" ht="15" customHeight="1" x14ac:dyDescent="0.25">
      <c r="A15" s="97" t="s">
        <v>185</v>
      </c>
      <c r="B15" s="164" t="s">
        <v>4</v>
      </c>
      <c r="C15" s="164" t="s">
        <v>4</v>
      </c>
      <c r="D15" s="164" t="s">
        <v>4</v>
      </c>
      <c r="E15" s="164" t="s">
        <v>4</v>
      </c>
      <c r="F15" s="164" t="s">
        <v>4</v>
      </c>
    </row>
    <row r="16" spans="1:6" ht="15" customHeight="1" x14ac:dyDescent="0.25">
      <c r="A16" s="97" t="s">
        <v>137</v>
      </c>
      <c r="B16" s="164" t="s">
        <v>4</v>
      </c>
      <c r="C16" s="164" t="s">
        <v>4</v>
      </c>
      <c r="D16" s="164" t="s">
        <v>4</v>
      </c>
      <c r="E16" s="164" t="s">
        <v>4</v>
      </c>
      <c r="F16" s="164" t="s">
        <v>4</v>
      </c>
    </row>
    <row r="17" spans="1:6" ht="15" customHeight="1" x14ac:dyDescent="0.25">
      <c r="A17" s="95" t="s">
        <v>7</v>
      </c>
      <c r="B17" s="165" t="s">
        <v>4</v>
      </c>
      <c r="C17" s="165" t="s">
        <v>4</v>
      </c>
      <c r="D17" s="165" t="s">
        <v>4</v>
      </c>
      <c r="E17" s="165" t="s">
        <v>4</v>
      </c>
      <c r="F17" s="165" t="s">
        <v>4</v>
      </c>
    </row>
    <row r="18" spans="1:6" ht="15" customHeight="1" x14ac:dyDescent="0.25">
      <c r="A18" s="97" t="s">
        <v>185</v>
      </c>
      <c r="B18" s="164" t="s">
        <v>4</v>
      </c>
      <c r="C18" s="164" t="s">
        <v>4</v>
      </c>
      <c r="D18" s="164" t="s">
        <v>4</v>
      </c>
      <c r="E18" s="164" t="s">
        <v>4</v>
      </c>
      <c r="F18" s="164" t="s">
        <v>4</v>
      </c>
    </row>
    <row r="19" spans="1:6" ht="15" customHeight="1" x14ac:dyDescent="0.25">
      <c r="A19" s="97" t="s">
        <v>137</v>
      </c>
      <c r="B19" s="164" t="s">
        <v>4</v>
      </c>
      <c r="C19" s="164" t="s">
        <v>4</v>
      </c>
      <c r="D19" s="164" t="s">
        <v>4</v>
      </c>
      <c r="E19" s="164" t="s">
        <v>4</v>
      </c>
      <c r="F19" s="164" t="s">
        <v>4</v>
      </c>
    </row>
    <row r="20" spans="1:6" ht="15" customHeight="1" x14ac:dyDescent="0.25">
      <c r="A20" s="95" t="s">
        <v>8</v>
      </c>
      <c r="B20" s="165">
        <v>7440901.1105779996</v>
      </c>
      <c r="C20" s="165">
        <v>5345374.7251249999</v>
      </c>
      <c r="D20" s="165">
        <v>4869229.3600000003</v>
      </c>
      <c r="E20" s="165">
        <v>3834404.71</v>
      </c>
      <c r="F20" s="165">
        <v>3832197.01</v>
      </c>
    </row>
    <row r="21" spans="1:6" ht="15" customHeight="1" x14ac:dyDescent="0.25">
      <c r="A21" s="204"/>
      <c r="B21" s="205"/>
      <c r="C21" s="205"/>
      <c r="D21" s="205"/>
      <c r="E21" s="205"/>
      <c r="F21" s="206"/>
    </row>
    <row r="22" spans="1:6" ht="105.75" customHeight="1" x14ac:dyDescent="0.25">
      <c r="A22" s="218" t="s">
        <v>191</v>
      </c>
      <c r="B22" s="218"/>
      <c r="C22" s="218"/>
      <c r="D22" s="218"/>
      <c r="E22" s="218"/>
      <c r="F22" s="218"/>
    </row>
    <row r="23" spans="1:6" ht="15" customHeight="1" x14ac:dyDescent="0.25">
      <c r="A23" s="218" t="s">
        <v>13</v>
      </c>
      <c r="B23" s="218"/>
      <c r="C23" s="218"/>
      <c r="D23" s="218"/>
      <c r="E23" s="218"/>
      <c r="F23" s="218"/>
    </row>
    <row r="24" spans="1:6" ht="14.25" customHeight="1" x14ac:dyDescent="0.25">
      <c r="A24" s="218" t="s">
        <v>14</v>
      </c>
      <c r="B24" s="218"/>
      <c r="C24" s="218"/>
      <c r="D24" s="218"/>
      <c r="E24" s="218"/>
      <c r="F24" s="218"/>
    </row>
    <row r="25" spans="1:6" ht="15.75" customHeight="1" x14ac:dyDescent="0.25">
      <c r="A25" s="218" t="s">
        <v>11</v>
      </c>
      <c r="B25" s="218"/>
      <c r="C25" s="218"/>
      <c r="D25" s="218"/>
      <c r="E25" s="218"/>
      <c r="F25" s="218"/>
    </row>
    <row r="26" spans="1:6" ht="27" customHeight="1" x14ac:dyDescent="0.25">
      <c r="A26" s="194" t="s">
        <v>12</v>
      </c>
      <c r="B26" s="195"/>
      <c r="C26" s="195"/>
      <c r="D26" s="195"/>
      <c r="E26" s="195"/>
      <c r="F26" s="19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12">
        <v>117322622</v>
      </c>
      <c r="C2" s="112">
        <v>68918550</v>
      </c>
      <c r="D2" s="112">
        <v>186241172</v>
      </c>
    </row>
    <row r="3" spans="1:4" x14ac:dyDescent="0.25">
      <c r="A3" s="18" t="s">
        <v>15</v>
      </c>
      <c r="B3" s="112">
        <v>49019031</v>
      </c>
      <c r="C3" s="112">
        <v>7023574</v>
      </c>
      <c r="D3" s="112">
        <v>56042605</v>
      </c>
    </row>
    <row r="4" spans="1:4" x14ac:dyDescent="0.25">
      <c r="A4" s="18" t="s">
        <v>18</v>
      </c>
      <c r="B4" s="112">
        <v>32104300</v>
      </c>
      <c r="C4" s="112">
        <v>9187958</v>
      </c>
      <c r="D4" s="112">
        <v>41292258</v>
      </c>
    </row>
    <row r="5" spans="1:4" x14ac:dyDescent="0.25">
      <c r="A5" s="18" t="s">
        <v>21</v>
      </c>
      <c r="B5" s="112">
        <v>0</v>
      </c>
      <c r="C5" s="112">
        <v>20637545</v>
      </c>
      <c r="D5" s="112">
        <v>20637545</v>
      </c>
    </row>
    <row r="6" spans="1:4" x14ac:dyDescent="0.25">
      <c r="A6" s="19" t="s">
        <v>65</v>
      </c>
      <c r="B6" s="112">
        <v>6611122</v>
      </c>
      <c r="C6" s="112">
        <v>24114982</v>
      </c>
      <c r="D6" s="112">
        <v>30726104</v>
      </c>
    </row>
    <row r="7" spans="1:4" x14ac:dyDescent="0.25">
      <c r="A7" s="20" t="s">
        <v>8</v>
      </c>
      <c r="B7" s="111">
        <v>205057075</v>
      </c>
      <c r="C7" s="111">
        <v>129882609</v>
      </c>
      <c r="D7" s="111">
        <v>334939684</v>
      </c>
    </row>
    <row r="8" spans="1:4" ht="34.5" customHeight="1" x14ac:dyDescent="0.25">
      <c r="A8" s="219" t="s">
        <v>66</v>
      </c>
      <c r="B8" s="219"/>
      <c r="C8" s="219"/>
      <c r="D8" s="219"/>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B2" sqref="B2:I8"/>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32</v>
      </c>
      <c r="B2" s="113">
        <v>7817996</v>
      </c>
      <c r="C2" s="113">
        <v>570372</v>
      </c>
      <c r="D2" s="113">
        <v>2452435</v>
      </c>
      <c r="E2" s="113">
        <v>1971316</v>
      </c>
      <c r="F2" s="113">
        <v>398779</v>
      </c>
      <c r="G2" s="113">
        <v>144872</v>
      </c>
      <c r="H2" s="113">
        <v>235608</v>
      </c>
      <c r="I2" s="113">
        <v>13591377</v>
      </c>
    </row>
    <row r="3" spans="1:9" x14ac:dyDescent="0.25">
      <c r="A3" s="17" t="s">
        <v>64</v>
      </c>
      <c r="B3" s="113">
        <v>73995580</v>
      </c>
      <c r="C3" s="113">
        <v>58610409</v>
      </c>
      <c r="D3" s="113">
        <v>13420732</v>
      </c>
      <c r="E3" s="113">
        <v>17033556</v>
      </c>
      <c r="F3" s="113">
        <v>5403717</v>
      </c>
      <c r="G3" s="113">
        <v>4785734</v>
      </c>
      <c r="H3" s="113">
        <v>12991444</v>
      </c>
      <c r="I3" s="113">
        <v>186241172</v>
      </c>
    </row>
    <row r="4" spans="1:9" x14ac:dyDescent="0.25">
      <c r="A4" s="18" t="s">
        <v>15</v>
      </c>
      <c r="B4" s="113">
        <v>16085832</v>
      </c>
      <c r="C4" s="113">
        <v>26843764</v>
      </c>
      <c r="D4" s="113">
        <v>8836967</v>
      </c>
      <c r="E4" s="113">
        <v>10898</v>
      </c>
      <c r="F4" s="113">
        <v>256148</v>
      </c>
      <c r="G4" s="113">
        <v>49141</v>
      </c>
      <c r="H4" s="113">
        <v>3959853</v>
      </c>
      <c r="I4" s="113">
        <v>56042605</v>
      </c>
    </row>
    <row r="5" spans="1:9" x14ac:dyDescent="0.25">
      <c r="A5" s="18" t="s">
        <v>18</v>
      </c>
      <c r="B5" s="113">
        <v>6020483</v>
      </c>
      <c r="C5" s="113">
        <v>24629501</v>
      </c>
      <c r="D5" s="113">
        <v>6968436</v>
      </c>
      <c r="E5" s="113">
        <v>114504</v>
      </c>
      <c r="F5" s="113">
        <v>1673151</v>
      </c>
      <c r="G5" s="113">
        <v>1033746</v>
      </c>
      <c r="H5" s="113">
        <v>852437</v>
      </c>
      <c r="I5" s="113">
        <v>41292258</v>
      </c>
    </row>
    <row r="6" spans="1:9" x14ac:dyDescent="0.25">
      <c r="A6" s="18" t="s">
        <v>21</v>
      </c>
      <c r="B6" s="113">
        <v>8269968</v>
      </c>
      <c r="C6" s="113">
        <v>7837987</v>
      </c>
      <c r="D6" s="113">
        <v>1533713</v>
      </c>
      <c r="E6" s="113">
        <v>2296215</v>
      </c>
      <c r="F6" s="113">
        <v>396268</v>
      </c>
      <c r="G6" s="113">
        <v>19483</v>
      </c>
      <c r="H6" s="113">
        <v>283911</v>
      </c>
      <c r="I6" s="113">
        <v>20637545</v>
      </c>
    </row>
    <row r="7" spans="1:9" x14ac:dyDescent="0.25">
      <c r="A7" s="19" t="s">
        <v>65</v>
      </c>
      <c r="B7" s="113">
        <v>9172488</v>
      </c>
      <c r="C7" s="113">
        <v>5954601</v>
      </c>
      <c r="D7" s="113">
        <v>1258832</v>
      </c>
      <c r="E7" s="113">
        <v>306578</v>
      </c>
      <c r="F7" s="113">
        <v>122250</v>
      </c>
      <c r="G7" s="113">
        <v>98085</v>
      </c>
      <c r="H7" s="113">
        <v>221895</v>
      </c>
      <c r="I7" s="113">
        <v>17134727</v>
      </c>
    </row>
    <row r="8" spans="1:9" x14ac:dyDescent="0.25">
      <c r="A8" s="22" t="s">
        <v>8</v>
      </c>
      <c r="B8" s="114">
        <v>121362347</v>
      </c>
      <c r="C8" s="114">
        <v>124446634</v>
      </c>
      <c r="D8" s="114">
        <v>34471115</v>
      </c>
      <c r="E8" s="114">
        <v>21733067</v>
      </c>
      <c r="F8" s="114">
        <v>8250313</v>
      </c>
      <c r="G8" s="114">
        <v>6131061</v>
      </c>
      <c r="H8" s="114">
        <v>18545148</v>
      </c>
      <c r="I8" s="114">
        <v>334939684</v>
      </c>
    </row>
    <row r="9" spans="1:9" ht="19.5" customHeight="1" x14ac:dyDescent="0.25">
      <c r="A9" s="220" t="s">
        <v>70</v>
      </c>
      <c r="B9" s="220"/>
      <c r="C9" s="220"/>
      <c r="D9" s="220"/>
      <c r="E9" s="220"/>
      <c r="F9" s="220"/>
      <c r="G9" s="220"/>
      <c r="H9" s="220"/>
      <c r="I9" s="220"/>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2014-05-07T13:46:35Z</dcterms:modified>
</cp:coreProperties>
</file>