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120" yWindow="105" windowWidth="15135" windowHeight="7590"/>
  </bookViews>
  <sheets>
    <sheet name="page 4" sheetId="2" r:id="rId1"/>
  </sheets>
  <calcPr calcId="145621"/>
</workbook>
</file>

<file path=xl/calcChain.xml><?xml version="1.0" encoding="utf-8"?>
<calcChain xmlns="http://schemas.openxmlformats.org/spreadsheetml/2006/main">
  <c r="G28" i="2" l="1"/>
  <c r="H28" i="2"/>
  <c r="I28" i="2"/>
  <c r="I38" i="2"/>
  <c r="H38" i="2"/>
  <c r="G38" i="2"/>
  <c r="G34" i="2"/>
  <c r="H34" i="2"/>
  <c r="I34" i="2"/>
  <c r="G7" i="2"/>
  <c r="H7" i="2"/>
  <c r="I7" i="2"/>
  <c r="G8" i="2"/>
  <c r="H8" i="2"/>
  <c r="I8" i="2"/>
  <c r="G9" i="2"/>
  <c r="H9" i="2"/>
  <c r="I9" i="2"/>
  <c r="G10" i="2"/>
  <c r="H10" i="2"/>
  <c r="I10" i="2"/>
  <c r="G11" i="2"/>
  <c r="H11" i="2"/>
  <c r="I11" i="2"/>
  <c r="G12" i="2"/>
  <c r="H12" i="2"/>
  <c r="I12" i="2"/>
  <c r="G13" i="2"/>
  <c r="H13" i="2"/>
  <c r="I13" i="2"/>
  <c r="G16" i="2"/>
  <c r="H16" i="2"/>
  <c r="I16" i="2"/>
  <c r="G17" i="2"/>
  <c r="H17" i="2"/>
  <c r="I17" i="2"/>
  <c r="G20" i="2"/>
  <c r="H20" i="2"/>
  <c r="I20" i="2"/>
  <c r="G23" i="2"/>
  <c r="H23" i="2"/>
  <c r="I23" i="2"/>
  <c r="G24" i="2"/>
  <c r="H24" i="2"/>
  <c r="I24" i="2"/>
  <c r="G25" i="2"/>
  <c r="H25" i="2"/>
  <c r="I25" i="2"/>
  <c r="G26" i="2"/>
  <c r="H26" i="2"/>
  <c r="I26" i="2"/>
  <c r="G27" i="2"/>
  <c r="H27" i="2"/>
  <c r="I27" i="2"/>
  <c r="G30" i="2"/>
  <c r="H30" i="2"/>
  <c r="I30" i="2"/>
  <c r="G32" i="2"/>
  <c r="H32" i="2"/>
  <c r="I32" i="2"/>
  <c r="G37" i="2"/>
  <c r="H37" i="2"/>
  <c r="I37" i="2"/>
  <c r="G39" i="2"/>
  <c r="H39" i="2"/>
  <c r="I39" i="2"/>
</calcChain>
</file>

<file path=xl/sharedStrings.xml><?xml version="1.0" encoding="utf-8"?>
<sst xmlns="http://schemas.openxmlformats.org/spreadsheetml/2006/main" count="181" uniqueCount="116">
  <si>
    <t>Primary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</si>
  <si>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</si>
  <si>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</si>
  <si>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</si>
  <si>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Sterling/Japanese Yen (BP/ JY) Cross Rate Futures</t>
  </si>
  <si>
    <t>British Pound Sterling/  Swiss Franc (BP/ SF) Cross Rate Futures</t>
  </si>
  <si>
    <t>Canadian  Dollar/Japanese Yen (CD/ JY) Cross Rate Futures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</si>
  <si>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</si>
  <si>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</si>
  <si>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</si>
  <si>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</si>
  <si>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</si>
  <si>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</si>
  <si>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</si>
  <si>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</si>
  <si>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</si>
  <si>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</si>
  <si>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</si>
  <si>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</si>
  <si>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</si>
  <si>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</si>
  <si>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</si>
  <si>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</si>
  <si>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</si>
  <si>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</si>
  <si>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Swiss Franc/ Japanese  Yen (SF/ JY) Cross Rate Futures</t>
  </si>
  <si>
    <t>315A</t>
  </si>
  <si>
    <t>316A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</si>
  <si>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</si>
  <si>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</si>
  <si>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</si>
  <si>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</si>
  <si>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</si>
  <si>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Dollar/Chinese Renminbi  (USD/RMB or CNY) Futures with U.S. Dollar Banking</t>
  </si>
  <si>
    <t>270J</t>
  </si>
  <si>
    <t>CNY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</si>
  <si>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</si>
  <si>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</si>
  <si>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</si>
  <si>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</si>
  <si>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Dollar/Chinese Renminbi  (USD/RMB or CNY) Futures with U.S. Dollar Banking</t>
  </si>
  <si>
    <t>343J</t>
  </si>
  <si>
    <t>MNY</t>
  </si>
  <si>
    <t>U.S. Dollar/Chilean Peso (USD/CLP) Futures</t>
  </si>
  <si>
    <t>CHL</t>
  </si>
  <si>
    <t>COMMODITY CODE</t>
  </si>
  <si>
    <t>Product</t>
  </si>
  <si>
    <t>RULEBOOK CHAPTER</t>
  </si>
  <si>
    <t>Level 1</t>
  </si>
  <si>
    <t>Associated</t>
  </si>
  <si>
    <t>Level 2</t>
  </si>
  <si>
    <t>Level 3</t>
  </si>
  <si>
    <t>Level 4</t>
  </si>
  <si>
    <t>PRIMARY/ASSCOCIATED</t>
  </si>
  <si>
    <t>ASSOCIATED WITH</t>
  </si>
  <si>
    <t>ACD</t>
  </si>
  <si>
    <t>AJY</t>
  </si>
  <si>
    <t>ANE</t>
  </si>
  <si>
    <t>PJY</t>
  </si>
  <si>
    <t>PSF</t>
  </si>
  <si>
    <t>CJY</t>
  </si>
  <si>
    <t>ECD</t>
  </si>
  <si>
    <t>EAD</t>
  </si>
  <si>
    <t>ENK</t>
  </si>
  <si>
    <t>ESK</t>
  </si>
  <si>
    <t>SJY</t>
  </si>
  <si>
    <t>ECK</t>
  </si>
  <si>
    <t>ECZ</t>
  </si>
  <si>
    <t>EHF</t>
  </si>
  <si>
    <t>EHU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</si>
  <si>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</si>
  <si>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</si>
  <si>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</si>
  <si>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</si>
  <si>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</si>
  <si>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</si>
  <si>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</si>
  <si>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</si>
  <si>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CME</t>
  </si>
  <si>
    <t>Products with a limit level designated in blue are associated products without their own specific limits.</t>
  </si>
  <si>
    <t>1E, 2E, 3E, 4E, 5E</t>
  </si>
  <si>
    <t>1H, 2H, 3H, 4H, 5H</t>
  </si>
  <si>
    <t>1I, 2I, 3I, 4I, 5I</t>
  </si>
  <si>
    <t>Euro FX/BP Cross Rate Weekly Options  **</t>
  </si>
  <si>
    <t>Euro FX/JY Cross Rate Weekly Options  **</t>
  </si>
  <si>
    <t>Euro FX/SF Cross Rate Weekly Options  **</t>
  </si>
  <si>
    <t>**    Denotes a product not listed on Globex.</t>
  </si>
  <si>
    <t>Products in green - please see product rulebook chapter for additional details.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</si>
  <si>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</si>
  <si>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</si>
  <si>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</si>
  <si>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</si>
  <si>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</si>
  <si>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</si>
  <si>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r>
      <rPr>
        <u/>
        <sz val="10"/>
        <color rgb="FF000000"/>
        <rFont val="Arial"/>
        <family val="2"/>
      </rPr>
      <t>Primary</t>
    </r>
    <r>
      <rPr>
        <strike/>
        <sz val="10"/>
        <color rgb="FF000000"/>
        <rFont val="Arial"/>
        <family val="2"/>
      </rPr>
      <t>Associated</t>
    </r>
  </si>
  <si>
    <r>
      <rPr>
        <u/>
        <sz val="10"/>
        <color rgb="FF000000"/>
        <rFont val="Arial"/>
        <family val="2"/>
      </rPr>
      <t>Primary</t>
    </r>
    <r>
      <rPr>
        <strike/>
        <sz val="10"/>
        <color rgb="FF000000"/>
        <rFont val="Arial"/>
        <family val="2"/>
      </rPr>
      <t>6A</t>
    </r>
  </si>
  <si>
    <r>
      <rPr>
        <u/>
        <sz val="10"/>
        <color rgb="FF000000"/>
        <rFont val="Arial"/>
        <family val="2"/>
      </rPr>
      <t>Primary</t>
    </r>
    <r>
      <rPr>
        <strike/>
        <sz val="10"/>
        <color rgb="FF000000"/>
        <rFont val="Arial"/>
        <family val="2"/>
      </rPr>
      <t>6B</t>
    </r>
  </si>
  <si>
    <r>
      <rPr>
        <u/>
        <sz val="10"/>
        <color rgb="FF000000"/>
        <rFont val="Arial"/>
        <family val="2"/>
      </rPr>
      <t>Primary</t>
    </r>
    <r>
      <rPr>
        <strike/>
        <sz val="10"/>
        <color rgb="FF000000"/>
        <rFont val="Arial"/>
        <family val="2"/>
      </rPr>
      <t>6C</t>
    </r>
  </si>
  <si>
    <r>
      <rPr>
        <u/>
        <sz val="10"/>
        <color rgb="FF000000"/>
        <rFont val="Arial"/>
        <family val="2"/>
      </rPr>
      <t>Primary</t>
    </r>
    <r>
      <rPr>
        <strike/>
        <sz val="10"/>
        <color rgb="FF000000"/>
        <rFont val="Arial"/>
        <family val="2"/>
      </rPr>
      <t>6E</t>
    </r>
  </si>
  <si>
    <r>
      <rPr>
        <u/>
        <sz val="10"/>
        <color rgb="FF000000"/>
        <rFont val="Arial"/>
        <family val="2"/>
      </rPr>
      <t>RP</t>
    </r>
    <r>
      <rPr>
        <strike/>
        <sz val="10"/>
        <color rgb="FF000000"/>
        <rFont val="Arial"/>
        <family val="2"/>
      </rPr>
      <t>6E</t>
    </r>
  </si>
  <si>
    <r>
      <rPr>
        <u/>
        <sz val="10"/>
        <color rgb="FF000000"/>
        <rFont val="Arial"/>
        <family val="2"/>
      </rPr>
      <t>RY</t>
    </r>
    <r>
      <rPr>
        <strike/>
        <sz val="10"/>
        <color rgb="FF000000"/>
        <rFont val="Arial"/>
        <family val="2"/>
      </rPr>
      <t>6E</t>
    </r>
  </si>
  <si>
    <r>
      <rPr>
        <u/>
        <sz val="10"/>
        <color rgb="FF000000"/>
        <rFont val="Arial"/>
        <family val="2"/>
      </rPr>
      <t>RF</t>
    </r>
    <r>
      <rPr>
        <strike/>
        <sz val="10"/>
        <color rgb="FF000000"/>
        <rFont val="Arial"/>
        <family val="2"/>
      </rPr>
      <t>6E</t>
    </r>
  </si>
  <si>
    <r>
      <rPr>
        <u/>
        <sz val="10"/>
        <color rgb="FF000000"/>
        <rFont val="Arial"/>
        <family val="2"/>
      </rPr>
      <t>Primary</t>
    </r>
    <r>
      <rPr>
        <strike/>
        <sz val="10"/>
        <color rgb="FF000000"/>
        <rFont val="Arial"/>
        <family val="2"/>
      </rPr>
      <t>6S</t>
    </r>
  </si>
  <si>
    <r>
      <rPr>
        <u/>
        <sz val="10"/>
        <color rgb="FF000000"/>
        <rFont val="Arial"/>
        <family val="2"/>
      </rPr>
      <t>Primary</t>
    </r>
    <r>
      <rPr>
        <strike/>
        <sz val="10"/>
        <color rgb="FF000000"/>
        <rFont val="Arial"/>
        <family val="2"/>
      </rPr>
      <t>CZK</t>
    </r>
  </si>
  <si>
    <r>
      <rPr>
        <u/>
        <sz val="10"/>
        <color rgb="FF000000"/>
        <rFont val="Arial"/>
        <family val="2"/>
      </rPr>
      <t>ECK</t>
    </r>
    <r>
      <rPr>
        <strike/>
        <sz val="10"/>
        <color rgb="FF000000"/>
        <rFont val="Arial"/>
        <family val="2"/>
      </rPr>
      <t>CZK</t>
    </r>
  </si>
  <si>
    <r>
      <rPr>
        <u/>
        <sz val="10"/>
        <color rgb="FF000000"/>
        <rFont val="Arial"/>
        <family val="2"/>
      </rPr>
      <t>Primary</t>
    </r>
    <r>
      <rPr>
        <strike/>
        <sz val="10"/>
        <color rgb="FF000000"/>
        <rFont val="Arial"/>
        <family val="2"/>
      </rPr>
      <t>PLN</t>
    </r>
  </si>
  <si>
    <r>
      <rPr>
        <u/>
        <sz val="10"/>
        <color rgb="FF000000"/>
        <rFont val="Arial"/>
        <family val="2"/>
      </rPr>
      <t>EPZ</t>
    </r>
    <r>
      <rPr>
        <strike/>
        <sz val="10"/>
        <color rgb="FF000000"/>
        <rFont val="Arial"/>
        <family val="2"/>
      </rPr>
      <t>PLN</t>
    </r>
  </si>
  <si>
    <r>
      <rPr>
        <u/>
        <sz val="10"/>
        <color rgb="FF000000"/>
        <rFont val="Arial"/>
        <family val="2"/>
      </rPr>
      <t>Primary</t>
    </r>
    <r>
      <rPr>
        <strike/>
        <sz val="10"/>
        <color rgb="FF000000"/>
        <rFont val="Arial"/>
        <family val="2"/>
      </rPr>
      <t>CNH</t>
    </r>
  </si>
  <si>
    <r>
      <rPr>
        <u/>
        <sz val="10"/>
        <color rgb="FF000000"/>
        <rFont val="Arial"/>
        <family val="2"/>
      </rPr>
      <t>RME</t>
    </r>
    <r>
      <rPr>
        <strike/>
        <sz val="10"/>
        <color rgb="FF000000"/>
        <rFont val="Arial"/>
        <family val="2"/>
      </rPr>
      <t>CNH</t>
    </r>
  </si>
  <si>
    <r>
      <rPr>
        <u/>
        <sz val="10"/>
        <color rgb="FF000000"/>
        <rFont val="Arial"/>
        <family val="2"/>
      </rPr>
      <t>Primary</t>
    </r>
    <r>
      <rPr>
        <strike/>
        <sz val="10"/>
        <color rgb="FF000000"/>
        <rFont val="Arial"/>
        <family val="2"/>
      </rPr>
      <t>HUF</t>
    </r>
  </si>
  <si>
    <r>
      <rPr>
        <u/>
        <sz val="10"/>
        <color rgb="FF000000"/>
        <rFont val="Arial"/>
        <family val="2"/>
      </rPr>
      <t>EHF</t>
    </r>
    <r>
      <rPr>
        <strike/>
        <sz val="10"/>
        <color rgb="FF000000"/>
        <rFont val="Arial"/>
        <family val="2"/>
      </rPr>
      <t>HUF</t>
    </r>
  </si>
  <si>
    <r>
      <rPr>
        <u/>
        <sz val="10"/>
        <color rgb="FF000000"/>
        <rFont val="Arial"/>
        <family val="2"/>
      </rPr>
      <t>1000</t>
    </r>
    <r>
      <rPr>
        <strike/>
        <sz val="10"/>
        <color rgb="FF000000"/>
        <rFont val="Arial"/>
        <family val="2"/>
      </rPr>
      <t>400</t>
    </r>
  </si>
  <si>
    <r>
      <rPr>
        <u/>
        <sz val="10"/>
        <color rgb="FF000000"/>
        <rFont val="Arial"/>
        <family val="2"/>
      </rPr>
      <t>3000</t>
    </r>
    <r>
      <rPr>
        <strike/>
        <sz val="10"/>
        <color rgb="FF000000"/>
        <rFont val="Arial"/>
        <family val="2"/>
      </rPr>
      <t>1200</t>
    </r>
  </si>
  <si>
    <r>
      <rPr>
        <u/>
        <sz val="10"/>
        <color rgb="FF000000"/>
        <rFont val="Arial"/>
        <family val="2"/>
      </rPr>
      <t>2000</t>
    </r>
    <r>
      <rPr>
        <strike/>
        <sz val="10"/>
        <color rgb="FF000000"/>
        <rFont val="Arial"/>
        <family val="2"/>
      </rPr>
      <t>800</t>
    </r>
  </si>
  <si>
    <r>
      <rPr>
        <u/>
        <sz val="10"/>
        <color rgb="FF000000"/>
        <rFont val="Arial"/>
        <family val="2"/>
      </rPr>
      <t>4000</t>
    </r>
    <r>
      <rPr>
        <strike/>
        <sz val="10"/>
        <color rgb="FF000000"/>
        <rFont val="Arial"/>
        <family val="2"/>
      </rPr>
      <t>1600</t>
    </r>
  </si>
  <si>
    <r>
      <rPr>
        <u/>
        <sz val="10"/>
        <color rgb="FF000000"/>
        <rFont val="Arial"/>
        <family val="2"/>
      </rPr>
      <t>RMB</t>
    </r>
    <r>
      <rPr>
        <strike/>
        <sz val="10"/>
        <color rgb="FF000000"/>
        <rFont val="Arial"/>
        <family val="2"/>
      </rPr>
      <t>CNH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</si>
</sst>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trike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" fillId="0" borderId="1"/>
  </cellStyleXfs>
  <cellXfs count="25"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1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14" fontId="2" fillId="0" borderId="0" xfId="0" applyNumberFormat="1" applyFont="1"/>
    <xf numFmtId="1" fontId="2" fillId="0" borderId="1" xfId="0" quotePrefix="1" applyNumberFormat="1" applyFont="1" applyFill="1" applyBorder="1" applyAlignment="1">
      <alignment horizontal="center"/>
    </xf>
    <xf numFmtId="1" fontId="2" fillId="0" borderId="0" xfId="0" quotePrefix="1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Fill="1"/>
    <xf numFmtId="164" fontId="2" fillId="0" borderId="0" xfId="0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80" zoomScaleNormal="80" workbookViewId="0">
      <pane ySplit="4" topLeftCell="A5" activePane="bottomLeft" state="frozen"/>
      <selection pane="bottomLeft" activeCell="A5" sqref="A5"/>
    </sheetView>
  </sheetViews>
  <sheetFormatPr defaultColWidth="9.140625" defaultRowHeight="12.75" x14ac:dyDescent="0.2"/>
  <cols>
    <col min="1" max="1" width="87.42578125" style="13" bestFit="1" customWidth="1"/>
    <col min="2" max="2" width="22.28515625" style="13" customWidth="1"/>
    <col min="3" max="3" width="42.42578125" style="16" bestFit="1" customWidth="1"/>
    <col min="4" max="4" width="23.7109375" style="13" bestFit="1" customWidth="1"/>
    <col min="5" max="5" width="20" style="16" customWidth="1"/>
    <col min="6" max="6" width="11.7109375" style="16" customWidth="1"/>
    <col min="7" max="7" width="9.5703125" style="16" bestFit="1" customWidth="1"/>
    <col min="8" max="9" width="9.7109375" style="16" bestFit="1" customWidth="1"/>
    <col min="10" max="10" width="9.85546875" style="13" bestFit="1" customWidth="1"/>
    <col min="11" max="16384" width="9.140625" style="13"/>
  </cols>
  <sheetData>
    <row r="1" spans="1:10" x14ac:dyDescent="0.2">
      <c r="A1" s="17"/>
      <c r="B1" s="14" t="s">
        <v>79</v>
      </c>
      <c r="J1" s="19">
        <v>42118</v>
      </c>
    </row>
    <row r="2" spans="1:10" x14ac:dyDescent="0.2">
      <c r="A2" s="18"/>
      <c r="B2" s="13" t="s">
        <v>87</v>
      </c>
    </row>
    <row r="3" spans="1:10" x14ac:dyDescent="0.2">
      <c r="A3" s="13" t="s">
        <v>86</v>
      </c>
    </row>
    <row r="4" spans="1:10" x14ac:dyDescent="0.2">
      <c r="A4" s="10" t="s">
        <v>46</v>
      </c>
      <c r="B4" s="11" t="s">
        <v>47</v>
      </c>
      <c r="C4" s="12" t="s">
        <v>45</v>
      </c>
      <c r="D4" s="10" t="s">
        <v>53</v>
      </c>
      <c r="E4" s="12" t="s">
        <v>54</v>
      </c>
      <c r="F4" s="12" t="s">
        <v>48</v>
      </c>
      <c r="G4" s="12" t="s">
        <v>50</v>
      </c>
      <c r="H4" s="12" t="s">
        <v>51</v>
      </c>
      <c r="I4" s="12" t="s">
        <v>52</v>
      </c>
    </row>
    <row r="5" spans="1:10" x14ac:dyDescent="0.2">
      <c r="A5" s="10"/>
      <c r="B5" s="11"/>
      <c r="C5" s="12"/>
      <c r="D5" s="10"/>
      <c r="E5" s="12"/>
      <c r="F5" s="12"/>
      <c r="G5" s="12"/>
      <c r="H5" s="12"/>
      <c r="I5" s="12"/>
    </row>
    <row r="6" spans="1:10" x14ac:dyDescent="0.2">
      <c r="A6" s="10" t="s">
        <v>78</v>
      </c>
      <c r="B6" s="11"/>
      <c r="C6" s="12"/>
      <c r="D6" s="10"/>
      <c r="E6" s="12"/>
      <c r="F6" s="12"/>
      <c r="G6" s="12"/>
      <c r="H6" s="12"/>
      <c r="I6" s="12"/>
    </row>
    <row r="7" spans="1:10" s="14" customFormat="1" x14ac:dyDescent="0.2">
      <c r="A7" s="9" t="s">
        <v>1</v>
      </c>
      <c r="B7" s="3">
        <v>308</v>
      </c>
      <c r="C7" s="5" t="s">
        <v>55</v>
      </c>
      <c r="D7" s="3" t="s">
        <v>94</v>
      </c>
      <c r="E7" s="5" t="s">
        <v>95</v>
      </c>
      <c r="F7" s="7">
        <v>400</v>
      </c>
      <c r="G7" s="22">
        <f t="shared" ref="G7:G17" si="0">F7*2</f>
        <v>800</v>
      </c>
      <c r="H7" s="22">
        <f t="shared" ref="H7:H17" si="1">F7*3</f>
        <v>1200</v>
      </c>
      <c r="I7" s="22">
        <f t="shared" ref="I7:I17" si="2">F7*4</f>
        <v>1600</v>
      </c>
    </row>
    <row r="8" spans="1:10" s="14" customFormat="1" x14ac:dyDescent="0.2">
      <c r="A8" s="9" t="s">
        <v>2</v>
      </c>
      <c r="B8" s="3">
        <v>309</v>
      </c>
      <c r="C8" s="5" t="s">
        <v>56</v>
      </c>
      <c r="D8" s="3" t="s">
        <v>94</v>
      </c>
      <c r="E8" s="5" t="s">
        <v>95</v>
      </c>
      <c r="F8" s="7">
        <v>400</v>
      </c>
      <c r="G8" s="22">
        <f t="shared" si="0"/>
        <v>800</v>
      </c>
      <c r="H8" s="22">
        <f t="shared" si="1"/>
        <v>1200</v>
      </c>
      <c r="I8" s="22">
        <f t="shared" si="2"/>
        <v>1600</v>
      </c>
    </row>
    <row r="9" spans="1:10" s="14" customFormat="1" x14ac:dyDescent="0.2">
      <c r="A9" s="9" t="s">
        <v>3</v>
      </c>
      <c r="B9" s="3">
        <v>310</v>
      </c>
      <c r="C9" s="5" t="s">
        <v>57</v>
      </c>
      <c r="D9" s="3" t="s">
        <v>94</v>
      </c>
      <c r="E9" s="5" t="s">
        <v>95</v>
      </c>
      <c r="F9" s="7">
        <v>400</v>
      </c>
      <c r="G9" s="22">
        <f t="shared" si="0"/>
        <v>800</v>
      </c>
      <c r="H9" s="22">
        <f t="shared" si="1"/>
        <v>1200</v>
      </c>
      <c r="I9" s="22">
        <f t="shared" si="2"/>
        <v>1600</v>
      </c>
    </row>
    <row r="10" spans="1:10" s="14" customFormat="1" x14ac:dyDescent="0.2">
      <c r="A10" s="9" t="s">
        <v>4</v>
      </c>
      <c r="B10" s="3">
        <v>305</v>
      </c>
      <c r="C10" s="5" t="s">
        <v>58</v>
      </c>
      <c r="D10" s="3" t="s">
        <v>94</v>
      </c>
      <c r="E10" s="5" t="s">
        <v>96</v>
      </c>
      <c r="F10" s="7">
        <v>400</v>
      </c>
      <c r="G10" s="22">
        <f t="shared" si="0"/>
        <v>800</v>
      </c>
      <c r="H10" s="22">
        <f t="shared" si="1"/>
        <v>1200</v>
      </c>
      <c r="I10" s="22">
        <f t="shared" si="2"/>
        <v>1600</v>
      </c>
    </row>
    <row r="11" spans="1:10" s="14" customFormat="1" x14ac:dyDescent="0.2">
      <c r="A11" s="9" t="s">
        <v>5</v>
      </c>
      <c r="B11" s="3">
        <v>306</v>
      </c>
      <c r="C11" s="5" t="s">
        <v>59</v>
      </c>
      <c r="D11" s="3" t="s">
        <v>94</v>
      </c>
      <c r="E11" s="5" t="s">
        <v>96</v>
      </c>
      <c r="F11" s="7">
        <v>400</v>
      </c>
      <c r="G11" s="22">
        <f t="shared" si="0"/>
        <v>800</v>
      </c>
      <c r="H11" s="22">
        <f t="shared" si="1"/>
        <v>1200</v>
      </c>
      <c r="I11" s="22">
        <f t="shared" si="2"/>
        <v>1600</v>
      </c>
    </row>
    <row r="12" spans="1:10" s="14" customFormat="1" x14ac:dyDescent="0.2">
      <c r="A12" s="9" t="s">
        <v>6</v>
      </c>
      <c r="B12" s="3">
        <v>311</v>
      </c>
      <c r="C12" s="5" t="s">
        <v>60</v>
      </c>
      <c r="D12" s="3" t="s">
        <v>94</v>
      </c>
      <c r="E12" s="5" t="s">
        <v>97</v>
      </c>
      <c r="F12" s="7">
        <v>400</v>
      </c>
      <c r="G12" s="22">
        <f t="shared" si="0"/>
        <v>800</v>
      </c>
      <c r="H12" s="22">
        <f t="shared" si="1"/>
        <v>1200</v>
      </c>
      <c r="I12" s="22">
        <f t="shared" si="2"/>
        <v>1600</v>
      </c>
    </row>
    <row r="13" spans="1:10" s="14" customFormat="1" x14ac:dyDescent="0.2">
      <c r="A13" s="9" t="s">
        <v>7</v>
      </c>
      <c r="B13" s="3">
        <v>301</v>
      </c>
      <c r="C13" s="5" t="s">
        <v>8</v>
      </c>
      <c r="D13" s="3" t="s">
        <v>94</v>
      </c>
      <c r="E13" s="5" t="s">
        <v>98</v>
      </c>
      <c r="F13" s="7">
        <v>2000</v>
      </c>
      <c r="G13" s="22">
        <f t="shared" si="0"/>
        <v>4000</v>
      </c>
      <c r="H13" s="22">
        <f t="shared" si="1"/>
        <v>6000</v>
      </c>
      <c r="I13" s="22">
        <f t="shared" si="2"/>
        <v>8000</v>
      </c>
    </row>
    <row r="14" spans="1:10" s="14" customFormat="1" x14ac:dyDescent="0.2">
      <c r="A14" s="9" t="s">
        <v>9</v>
      </c>
      <c r="B14" s="3" t="s">
        <v>10</v>
      </c>
      <c r="C14" s="5" t="s">
        <v>8</v>
      </c>
      <c r="D14" s="3" t="s">
        <v>49</v>
      </c>
      <c r="E14" s="5" t="s">
        <v>99</v>
      </c>
      <c r="F14" s="8"/>
      <c r="G14" s="15"/>
      <c r="H14" s="15"/>
      <c r="I14" s="15"/>
    </row>
    <row r="15" spans="1:10" s="23" customFormat="1" ht="15" x14ac:dyDescent="0.25">
      <c r="A15" s="9" t="s">
        <v>83</v>
      </c>
      <c r="B15" s="3" t="s">
        <v>10</v>
      </c>
      <c r="C15" s="5" t="s">
        <v>80</v>
      </c>
      <c r="D15" s="3" t="s">
        <v>49</v>
      </c>
      <c r="E15" s="5" t="s">
        <v>99</v>
      </c>
      <c r="F15" s="8"/>
      <c r="G15" s="15"/>
      <c r="H15" s="15"/>
      <c r="I15" s="15"/>
    </row>
    <row r="16" spans="1:10" s="14" customFormat="1" x14ac:dyDescent="0.2">
      <c r="A16" s="9" t="s">
        <v>11</v>
      </c>
      <c r="B16" s="3">
        <v>302</v>
      </c>
      <c r="C16" s="5" t="s">
        <v>61</v>
      </c>
      <c r="D16" s="3" t="s">
        <v>94</v>
      </c>
      <c r="E16" s="5" t="s">
        <v>98</v>
      </c>
      <c r="F16" s="7">
        <v>400</v>
      </c>
      <c r="G16" s="22">
        <f t="shared" si="0"/>
        <v>800</v>
      </c>
      <c r="H16" s="22">
        <f t="shared" si="1"/>
        <v>1200</v>
      </c>
      <c r="I16" s="22">
        <f t="shared" si="2"/>
        <v>1600</v>
      </c>
    </row>
    <row r="17" spans="1:9" s="14" customFormat="1" x14ac:dyDescent="0.2">
      <c r="A17" s="9" t="s">
        <v>12</v>
      </c>
      <c r="B17" s="3">
        <v>303</v>
      </c>
      <c r="C17" s="5" t="s">
        <v>13</v>
      </c>
      <c r="D17" s="3" t="s">
        <v>94</v>
      </c>
      <c r="E17" s="5" t="s">
        <v>98</v>
      </c>
      <c r="F17" s="7">
        <v>400</v>
      </c>
      <c r="G17" s="22">
        <f t="shared" si="0"/>
        <v>800</v>
      </c>
      <c r="H17" s="22">
        <f t="shared" si="1"/>
        <v>1200</v>
      </c>
      <c r="I17" s="22">
        <f t="shared" si="2"/>
        <v>1600</v>
      </c>
    </row>
    <row r="18" spans="1:9" s="14" customFormat="1" x14ac:dyDescent="0.2">
      <c r="A18" s="9" t="s">
        <v>14</v>
      </c>
      <c r="B18" s="3" t="s">
        <v>15</v>
      </c>
      <c r="C18" s="5" t="s">
        <v>13</v>
      </c>
      <c r="D18" s="3" t="s">
        <v>49</v>
      </c>
      <c r="E18" s="5" t="s">
        <v>100</v>
      </c>
      <c r="F18" s="8"/>
      <c r="G18" s="15"/>
      <c r="H18" s="15"/>
      <c r="I18" s="15"/>
    </row>
    <row r="19" spans="1:9" s="23" customFormat="1" ht="15" x14ac:dyDescent="0.25">
      <c r="A19" s="9" t="s">
        <v>84</v>
      </c>
      <c r="B19" s="3" t="s">
        <v>15</v>
      </c>
      <c r="C19" s="5" t="s">
        <v>81</v>
      </c>
      <c r="D19" s="3" t="s">
        <v>49</v>
      </c>
      <c r="E19" s="5" t="s">
        <v>100</v>
      </c>
      <c r="F19" s="8"/>
      <c r="G19" s="15"/>
      <c r="H19" s="15"/>
      <c r="I19" s="15"/>
    </row>
    <row r="20" spans="1:9" s="14" customFormat="1" x14ac:dyDescent="0.2">
      <c r="A20" s="9" t="s">
        <v>16</v>
      </c>
      <c r="B20" s="3">
        <v>304</v>
      </c>
      <c r="C20" s="5" t="s">
        <v>17</v>
      </c>
      <c r="D20" s="3" t="s">
        <v>94</v>
      </c>
      <c r="E20" s="5" t="s">
        <v>98</v>
      </c>
      <c r="F20" s="7">
        <v>400</v>
      </c>
      <c r="G20" s="22">
        <f t="shared" ref="G20:G27" si="3">F20*2</f>
        <v>800</v>
      </c>
      <c r="H20" s="22">
        <f t="shared" ref="H20:H27" si="4">F20*3</f>
        <v>1200</v>
      </c>
      <c r="I20" s="22">
        <f t="shared" ref="I20:I27" si="5">F20*4</f>
        <v>1600</v>
      </c>
    </row>
    <row r="21" spans="1:9" s="14" customFormat="1" x14ac:dyDescent="0.2">
      <c r="A21" s="9" t="s">
        <v>18</v>
      </c>
      <c r="B21" s="3" t="s">
        <v>19</v>
      </c>
      <c r="C21" s="5" t="s">
        <v>17</v>
      </c>
      <c r="D21" s="3" t="s">
        <v>49</v>
      </c>
      <c r="E21" s="5" t="s">
        <v>101</v>
      </c>
      <c r="F21" s="8"/>
      <c r="G21" s="15"/>
      <c r="H21" s="15"/>
      <c r="I21" s="15"/>
    </row>
    <row r="22" spans="1:9" s="23" customFormat="1" ht="15" x14ac:dyDescent="0.25">
      <c r="A22" s="9" t="s">
        <v>85</v>
      </c>
      <c r="B22" s="3" t="s">
        <v>19</v>
      </c>
      <c r="C22" s="5" t="s">
        <v>82</v>
      </c>
      <c r="D22" s="3" t="s">
        <v>49</v>
      </c>
      <c r="E22" s="5" t="s">
        <v>101</v>
      </c>
      <c r="F22" s="8"/>
      <c r="G22" s="15"/>
      <c r="H22" s="15"/>
      <c r="I22" s="15"/>
    </row>
    <row r="23" spans="1:9" s="14" customFormat="1" x14ac:dyDescent="0.2">
      <c r="A23" s="9" t="s">
        <v>20</v>
      </c>
      <c r="B23" s="3">
        <v>312</v>
      </c>
      <c r="C23" s="5" t="s">
        <v>62</v>
      </c>
      <c r="D23" s="3" t="s">
        <v>94</v>
      </c>
      <c r="E23" s="5" t="s">
        <v>98</v>
      </c>
      <c r="F23" s="7">
        <v>400</v>
      </c>
      <c r="G23" s="22">
        <f t="shared" si="3"/>
        <v>800</v>
      </c>
      <c r="H23" s="22">
        <f t="shared" si="4"/>
        <v>1200</v>
      </c>
      <c r="I23" s="22">
        <f t="shared" si="5"/>
        <v>1600</v>
      </c>
    </row>
    <row r="24" spans="1:9" s="14" customFormat="1" x14ac:dyDescent="0.2">
      <c r="A24" s="9" t="s">
        <v>21</v>
      </c>
      <c r="B24" s="3">
        <v>313</v>
      </c>
      <c r="C24" s="5" t="s">
        <v>63</v>
      </c>
      <c r="D24" s="3" t="s">
        <v>94</v>
      </c>
      <c r="E24" s="5" t="s">
        <v>98</v>
      </c>
      <c r="F24" s="7">
        <v>2000</v>
      </c>
      <c r="G24" s="22">
        <f t="shared" si="3"/>
        <v>4000</v>
      </c>
      <c r="H24" s="22">
        <f t="shared" si="4"/>
        <v>6000</v>
      </c>
      <c r="I24" s="22">
        <f t="shared" si="5"/>
        <v>8000</v>
      </c>
    </row>
    <row r="25" spans="1:9" s="14" customFormat="1" x14ac:dyDescent="0.2">
      <c r="A25" s="9" t="s">
        <v>22</v>
      </c>
      <c r="B25" s="3">
        <v>314</v>
      </c>
      <c r="C25" s="5" t="s">
        <v>64</v>
      </c>
      <c r="D25" s="3" t="s">
        <v>94</v>
      </c>
      <c r="E25" s="5" t="s">
        <v>98</v>
      </c>
      <c r="F25" s="7">
        <v>2000</v>
      </c>
      <c r="G25" s="22">
        <f t="shared" si="3"/>
        <v>4000</v>
      </c>
      <c r="H25" s="22">
        <f t="shared" si="4"/>
        <v>6000</v>
      </c>
      <c r="I25" s="22">
        <f t="shared" si="5"/>
        <v>8000</v>
      </c>
    </row>
    <row r="26" spans="1:9" s="14" customFormat="1" x14ac:dyDescent="0.2">
      <c r="A26" s="9" t="s">
        <v>23</v>
      </c>
      <c r="B26" s="3">
        <v>320</v>
      </c>
      <c r="C26" s="5" t="s">
        <v>24</v>
      </c>
      <c r="D26" s="3" t="s">
        <v>94</v>
      </c>
      <c r="E26" s="5" t="s">
        <v>98</v>
      </c>
      <c r="F26" s="7">
        <v>400</v>
      </c>
      <c r="G26" s="22">
        <f t="shared" si="3"/>
        <v>800</v>
      </c>
      <c r="H26" s="22">
        <f t="shared" si="4"/>
        <v>1200</v>
      </c>
      <c r="I26" s="22">
        <f t="shared" si="5"/>
        <v>1600</v>
      </c>
    </row>
    <row r="27" spans="1:9" s="14" customFormat="1" x14ac:dyDescent="0.2">
      <c r="A27" s="9" t="s">
        <v>25</v>
      </c>
      <c r="B27" s="3">
        <v>307</v>
      </c>
      <c r="C27" s="5" t="s">
        <v>65</v>
      </c>
      <c r="D27" s="3" t="s">
        <v>94</v>
      </c>
      <c r="E27" s="5" t="s">
        <v>102</v>
      </c>
      <c r="F27" s="7">
        <v>2000</v>
      </c>
      <c r="G27" s="22">
        <f t="shared" si="3"/>
        <v>4000</v>
      </c>
      <c r="H27" s="22">
        <f t="shared" si="4"/>
        <v>6000</v>
      </c>
      <c r="I27" s="22">
        <f t="shared" si="5"/>
        <v>8000</v>
      </c>
    </row>
    <row r="28" spans="1:9" s="14" customFormat="1" x14ac:dyDescent="0.2">
      <c r="A28" s="9" t="s">
        <v>88</v>
      </c>
      <c r="B28" s="3">
        <v>315</v>
      </c>
      <c r="C28" s="5" t="s">
        <v>66</v>
      </c>
      <c r="D28" s="3" t="s">
        <v>94</v>
      </c>
      <c r="E28" s="5" t="s">
        <v>103</v>
      </c>
      <c r="F28" s="7">
        <v>800</v>
      </c>
      <c r="G28" s="22">
        <f t="shared" ref="G28:G39" si="6">F28*2</f>
        <v>1600</v>
      </c>
      <c r="H28" s="22">
        <f t="shared" ref="H28:H39" si="7">F28*3</f>
        <v>2400</v>
      </c>
      <c r="I28" s="22">
        <f t="shared" ref="I28:I39" si="8">F28*4</f>
        <v>3200</v>
      </c>
    </row>
    <row r="29" spans="1:9" s="14" customFormat="1" x14ac:dyDescent="0.2">
      <c r="A29" s="9" t="s">
        <v>89</v>
      </c>
      <c r="B29" s="3" t="s">
        <v>26</v>
      </c>
      <c r="C29" s="5" t="s">
        <v>67</v>
      </c>
      <c r="D29" s="3" t="s">
        <v>49</v>
      </c>
      <c r="E29" s="5" t="s">
        <v>104</v>
      </c>
      <c r="F29" s="8"/>
      <c r="G29" s="15"/>
      <c r="H29" s="15"/>
      <c r="I29" s="15"/>
    </row>
    <row r="30" spans="1:9" s="14" customFormat="1" x14ac:dyDescent="0.2">
      <c r="A30" s="9" t="s">
        <v>90</v>
      </c>
      <c r="B30" s="3">
        <v>316</v>
      </c>
      <c r="C30" s="5" t="s">
        <v>68</v>
      </c>
      <c r="D30" s="3" t="s">
        <v>94</v>
      </c>
      <c r="E30" s="5" t="s">
        <v>109</v>
      </c>
      <c r="F30" s="7">
        <v>800</v>
      </c>
      <c r="G30" s="22">
        <f t="shared" si="6"/>
        <v>1600</v>
      </c>
      <c r="H30" s="22">
        <f t="shared" si="7"/>
        <v>2400</v>
      </c>
      <c r="I30" s="22">
        <f t="shared" si="8"/>
        <v>3200</v>
      </c>
    </row>
    <row r="31" spans="1:9" s="14" customFormat="1" x14ac:dyDescent="0.2">
      <c r="A31" s="9" t="s">
        <v>91</v>
      </c>
      <c r="B31" s="3" t="s">
        <v>27</v>
      </c>
      <c r="C31" s="5" t="s">
        <v>69</v>
      </c>
      <c r="D31" s="3" t="s">
        <v>49</v>
      </c>
      <c r="E31" s="5" t="s">
        <v>110</v>
      </c>
      <c r="F31" s="8"/>
      <c r="G31" s="15"/>
      <c r="H31" s="15"/>
      <c r="I31" s="15"/>
    </row>
    <row r="32" spans="1:9" s="14" customFormat="1" x14ac:dyDescent="0.2">
      <c r="A32" s="9" t="s">
        <v>92</v>
      </c>
      <c r="B32" s="3">
        <v>317</v>
      </c>
      <c r="C32" s="5" t="s">
        <v>70</v>
      </c>
      <c r="D32" s="3" t="s">
        <v>94</v>
      </c>
      <c r="E32" s="5" t="s">
        <v>105</v>
      </c>
      <c r="F32" s="7">
        <v>800</v>
      </c>
      <c r="G32" s="22">
        <f t="shared" si="6"/>
        <v>1600</v>
      </c>
      <c r="H32" s="22">
        <f t="shared" si="7"/>
        <v>2400</v>
      </c>
      <c r="I32" s="22">
        <f t="shared" si="8"/>
        <v>3200</v>
      </c>
    </row>
    <row r="33" spans="1:9" s="14" customFormat="1" x14ac:dyDescent="0.2">
      <c r="A33" s="9" t="s">
        <v>93</v>
      </c>
      <c r="B33" s="3" t="s">
        <v>28</v>
      </c>
      <c r="C33" s="5" t="s">
        <v>71</v>
      </c>
      <c r="D33" s="3" t="s">
        <v>49</v>
      </c>
      <c r="E33" s="5" t="s">
        <v>106</v>
      </c>
      <c r="F33" s="8"/>
      <c r="G33" s="15"/>
      <c r="H33" s="15"/>
      <c r="I33" s="15"/>
    </row>
    <row r="34" spans="1:9" s="14" customFormat="1" x14ac:dyDescent="0.2">
      <c r="A34" s="9" t="s">
        <v>29</v>
      </c>
      <c r="B34" s="3">
        <v>270</v>
      </c>
      <c r="C34" s="5" t="s">
        <v>30</v>
      </c>
      <c r="D34" s="3" t="s">
        <v>94</v>
      </c>
      <c r="E34" s="5" t="s">
        <v>107</v>
      </c>
      <c r="F34" s="7">
        <v>400</v>
      </c>
      <c r="G34" s="22">
        <f t="shared" si="6"/>
        <v>800</v>
      </c>
      <c r="H34" s="22">
        <f t="shared" ref="H34" si="9">F34*3</f>
        <v>1200</v>
      </c>
      <c r="I34" s="22">
        <f t="shared" ref="I34" si="10">F34*4</f>
        <v>1600</v>
      </c>
    </row>
    <row r="35" spans="1:9" s="14" customFormat="1" x14ac:dyDescent="0.2">
      <c r="A35" s="9" t="s">
        <v>31</v>
      </c>
      <c r="B35" s="3" t="s">
        <v>32</v>
      </c>
      <c r="C35" s="5" t="s">
        <v>30</v>
      </c>
      <c r="D35" s="3" t="s">
        <v>49</v>
      </c>
      <c r="E35" s="5" t="s">
        <v>115</v>
      </c>
      <c r="F35" s="8"/>
      <c r="G35" s="15"/>
      <c r="H35" s="15"/>
      <c r="I35" s="15"/>
    </row>
    <row r="36" spans="1:9" s="14" customFormat="1" x14ac:dyDescent="0.2">
      <c r="A36" s="9" t="s">
        <v>73</v>
      </c>
      <c r="B36" s="3" t="s">
        <v>32</v>
      </c>
      <c r="C36" s="5" t="s">
        <v>72</v>
      </c>
      <c r="D36" s="3" t="s">
        <v>49</v>
      </c>
      <c r="E36" s="5" t="s">
        <v>115</v>
      </c>
      <c r="F36" s="8"/>
      <c r="G36" s="15"/>
      <c r="H36" s="15"/>
      <c r="I36" s="15"/>
    </row>
    <row r="37" spans="1:9" s="14" customFormat="1" x14ac:dyDescent="0.2">
      <c r="A37" s="9" t="s">
        <v>33</v>
      </c>
      <c r="B37" s="3" t="s">
        <v>34</v>
      </c>
      <c r="C37" s="5" t="s">
        <v>35</v>
      </c>
      <c r="D37" s="3" t="s">
        <v>49</v>
      </c>
      <c r="E37" s="5" t="s">
        <v>115</v>
      </c>
      <c r="F37" s="7">
        <v>400</v>
      </c>
      <c r="G37" s="22">
        <f>F37*2</f>
        <v>800</v>
      </c>
      <c r="H37" s="22">
        <f>F37*3</f>
        <v>1200</v>
      </c>
      <c r="I37" s="22">
        <f>F37*4</f>
        <v>1600</v>
      </c>
    </row>
    <row r="38" spans="1:9" s="14" customFormat="1" x14ac:dyDescent="0.2">
      <c r="A38" s="9" t="s">
        <v>40</v>
      </c>
      <c r="B38" s="3" t="s">
        <v>41</v>
      </c>
      <c r="C38" s="5" t="s">
        <v>42</v>
      </c>
      <c r="D38" s="3" t="s">
        <v>49</v>
      </c>
      <c r="E38" s="5" t="s">
        <v>115</v>
      </c>
      <c r="F38" s="6">
        <v>0.04</v>
      </c>
      <c r="G38" s="24">
        <f>F38*2</f>
        <v>0.08</v>
      </c>
      <c r="H38" s="24">
        <f>F38*3</f>
        <v>0.12</v>
      </c>
      <c r="I38" s="24">
        <f>F38*4</f>
        <v>0.16</v>
      </c>
    </row>
    <row r="39" spans="1:9" s="14" customFormat="1" x14ac:dyDescent="0.2">
      <c r="A39" s="9" t="s">
        <v>36</v>
      </c>
      <c r="B39" s="3">
        <v>318</v>
      </c>
      <c r="C39" s="5" t="s">
        <v>37</v>
      </c>
      <c r="D39" s="3" t="s">
        <v>94</v>
      </c>
      <c r="E39" s="5" t="s">
        <v>107</v>
      </c>
      <c r="F39" s="7">
        <v>400</v>
      </c>
      <c r="G39" s="22">
        <f t="shared" si="6"/>
        <v>800</v>
      </c>
      <c r="H39" s="22">
        <f t="shared" si="7"/>
        <v>1200</v>
      </c>
      <c r="I39" s="22">
        <f t="shared" si="8"/>
        <v>1600</v>
      </c>
    </row>
    <row r="40" spans="1:9" x14ac:dyDescent="0.2">
      <c r="A40" s="1" t="s">
        <v>38</v>
      </c>
      <c r="B40" s="2" t="s">
        <v>39</v>
      </c>
      <c r="C40" s="4" t="s">
        <v>37</v>
      </c>
      <c r="D40" s="3" t="s">
        <v>49</v>
      </c>
      <c r="E40" s="4" t="s">
        <v>108</v>
      </c>
      <c r="F40" s="8"/>
      <c r="G40" s="15"/>
      <c r="H40" s="15"/>
      <c r="I40" s="15"/>
    </row>
    <row r="41" spans="1:9" x14ac:dyDescent="0.2">
      <c r="A41" s="1" t="s">
        <v>76</v>
      </c>
      <c r="B41" s="2" t="s">
        <v>39</v>
      </c>
      <c r="C41" s="4" t="s">
        <v>77</v>
      </c>
      <c r="D41" s="3" t="s">
        <v>49</v>
      </c>
      <c r="E41" s="4" t="s">
        <v>108</v>
      </c>
      <c r="F41" s="8"/>
      <c r="G41" s="15"/>
      <c r="H41" s="15"/>
      <c r="I41" s="15"/>
    </row>
    <row r="42" spans="1:9" x14ac:dyDescent="0.2">
      <c r="A42" s="1" t="s">
        <v>75</v>
      </c>
      <c r="B42" s="2" t="s">
        <v>39</v>
      </c>
      <c r="C42" s="4" t="s">
        <v>74</v>
      </c>
      <c r="D42" s="3" t="s">
        <v>49</v>
      </c>
      <c r="E42" s="4" t="s">
        <v>108</v>
      </c>
      <c r="F42" s="8"/>
      <c r="G42" s="15"/>
      <c r="H42" s="15"/>
      <c r="I42" s="15"/>
    </row>
    <row r="43" spans="1:9" x14ac:dyDescent="0.2">
      <c r="A43" s="1" t="s">
        <v>43</v>
      </c>
      <c r="B43" s="2">
        <v>345</v>
      </c>
      <c r="C43" s="4" t="s">
        <v>44</v>
      </c>
      <c r="D43" s="3" t="s">
        <v>0</v>
      </c>
      <c r="E43" s="4" t="s">
        <v>0</v>
      </c>
      <c r="F43" s="20" t="s">
        <v>111</v>
      </c>
      <c r="G43" s="21" t="s">
        <v>113</v>
      </c>
      <c r="H43" s="21" t="s">
        <v>112</v>
      </c>
      <c r="I43" s="21" t="s">
        <v>114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96C23638BD9BA64A8762480996FFBB43" ma:contentTypeVersion="28" ma:contentTypeDescription="" ma:contentTypeScope="" ma:versionID="9a6bac174389b4bd46d806d47d548033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3ad5a15f-6707-4d44-b84a-dc9f6fa142ee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2015-04-24T20:34:32+00:00</Document_x0020_Date>
    <Document_x0020_No xmlns="4b47aac5-4c46-444f-8595-ce09b406fc61">16675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9D7529D7-7E03-4F4D-A9B0-611CED4DCD93}"/>
</file>

<file path=customXml/itemProps2.xml><?xml version="1.0" encoding="utf-8"?>
<ds:datastoreItem xmlns:ds="http://schemas.openxmlformats.org/officeDocument/2006/customXml" ds:itemID="{38BBA64C-C763-43C5-99AA-41F3AA865B75}"/>
</file>

<file path=customXml/itemProps3.xml><?xml version="1.0" encoding="utf-8"?>
<ds:datastoreItem xmlns:ds="http://schemas.openxmlformats.org/officeDocument/2006/customXml" ds:itemID="{C5010A37-5ADF-4DE7-9FCB-E67B33765D2C}"/>
</file>

<file path=customXml/itemProps4.xml><?xml version="1.0" encoding="utf-8"?>
<ds:datastoreItem xmlns:ds="http://schemas.openxmlformats.org/officeDocument/2006/customXml" ds:itemID="{D70C198F-00B7-407B-B226-FB61EFE626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15-136 (Appendix B)</dc:title>
  <dc:creator>Wilson, Ashley</dc:creator>
  <cp:lastModifiedBy>Johnson, Rachel</cp:lastModifiedBy>
  <dcterms:created xsi:type="dcterms:W3CDTF">2014-12-10T21:09:13Z</dcterms:created>
  <dcterms:modified xsi:type="dcterms:W3CDTF">2015-04-24T19:44:13Z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0x01010045B0BEB1BCDC4B408D1662109AEB46380096C23638BD9BA64A8762480996FFBB43</vt:lpwstr>
  </property>
  <property fmtid="{D5CDD505-2E9C-101B-9397-08002B2CF9AE}" pid="3" name="_CopySource">
    <vt:lpwstr>\Cftc.gov</vt:lpwstr>
  </property>
  <property fmtid="{D5CDD505-2E9C-101B-9397-08002B2CF9AE}" pid="4" name="Order">
    <vt:r8>1009500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