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ANDERSONS\Clearning Member Change 12-27-21\"/>
    </mc:Choice>
  </mc:AlternateContent>
  <xr:revisionPtr revIDLastSave="0" documentId="8_{19DABD22-F769-4018-ADA2-1B1CDA393B3F}" xr6:coauthVersionLast="46" xr6:coauthVersionMax="46" xr10:uidLastSave="{00000000-0000-0000-0000-000000000000}"/>
  <bookViews>
    <workbookView xWindow="1050" yWindow="1170" windowWidth="37350" windowHeight="1338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<sst xmlns="http://schemas.openxmlformats.org/spreadsheetml/2006/main" count="659" uniqueCount="377">
  <si>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</si>
  <si>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</si>
  <si>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</si>
  <si>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</si>
  <si>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</si>
  <si>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</si>
  <si>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</si>
  <si>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</si>
  <si>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</si>
  <si>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</si>
  <si>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</si>
  <si>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</si>
  <si>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</si>
  <si>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</si>
  <si>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</si>
  <si>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</si>
  <si>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</si>
  <si>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</si>
  <si>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</si>
  <si>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</si>
  <si>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</si>
  <si>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</si>
  <si>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</si>
  <si>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</si>
  <si>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</si>
  <si>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</si>
  <si>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</si>
  <si>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</si>
  <si>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</si>
  <si>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</si>
  <si>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</si>
  <si>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</si>
  <si>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</si>
  <si>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</si>
  <si>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</si>
  <si>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</si>
  <si>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</si>
  <si>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</si>
  <si>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</si>
  <si>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</si>
  <si>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</si>
  <si>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</si>
  <si>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</si>
  <si>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</si>
  <si>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</si>
  <si>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</si>
  <si>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</si>
  <si>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</si>
  <si>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</si>
  <si>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</si>
  <si>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</si>
  <si>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</si>
  <si>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</si>
  <si>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</si>
  <si>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</si>
  <si>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</si>
  <si>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</si>
  <si>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</si>
  <si>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</si>
  <si>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</si>
  <si>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</si>
  <si>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</si>
  <si>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</si>
  <si>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</si>
  <si>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</si>
  <si>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</si>
  <si>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</si>
  <si>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</si>
  <si>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</si>
  <si>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</si>
  <si>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</si>
  <si>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</si>
  <si>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</si>
  <si>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</si>
  <si>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</si>
  <si>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</si>
  <si>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</si>
  <si>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</si>
  <si>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</si>
  <si>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</si>
  <si>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</si>
  <si>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</si>
  <si>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</si>
  <si>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</si>
  <si>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</si>
  <si>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</si>
  <si>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</si>
  <si>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</si>
  <si>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</si>
  <si>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</si>
  <si>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</si>
  <si>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</si>
  <si>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</si>
  <si>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</si>
  <si>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</si>
  <si>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</si>
  <si>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</si>
  <si>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</si>
  <si>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</si>
  <si>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</si>
  <si>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</si>
  <si>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</si>
  <si>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</si>
  <si>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</si>
  <si>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</si>
  <si>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</si>
  <si>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</si>
  <si>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</si>
  <si>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</si>
  <si>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</si>
  <si>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</si>
  <si>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</si>
  <si>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</si>
  <si>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</si>
  <si>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</si>
  <si>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</si>
  <si>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</si>
  <si>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</si>
  <si>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</si>
  <si>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</si>
  <si>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</si>
  <si>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</si>
  <si>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</si>
  <si>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</si>
  <si>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</si>
  <si>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</si>
  <si>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</si>
  <si>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</si>
  <si>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</si>
  <si>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</si>
  <si>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</si>
  <si>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</si>
  <si>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</si>
  <si>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</si>
  <si>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</si>
  <si>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</si>
  <si>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</si>
  <si>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</si>
  <si>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</si>
  <si>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</si>
  <si>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</si>
  <si>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</si>
  <si>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</si>
  <si>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</si>
  <si>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</si>
  <si>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</si>
  <si>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</si>
  <si>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</si>
  <si>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</si>
  <si>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</si>
  <si>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</si>
  <si>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</si>
  <si>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</si>
  <si>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</si>
  <si>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</si>
  <si>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</si>
  <si>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</si>
  <si>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</si>
  <si>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</si>
  <si>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</si>
  <si>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</si>
  <si>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</si>
  <si>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</si>
  <si>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</si>
  <si>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</si>
  <si>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</si>
  <si>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</si>
  <si>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</si>
  <si>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</si>
  <si>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</si>
  <si>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</si>
  <si>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</si>
  <si>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</si>
  <si>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</si>
  <si>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</si>
  <si>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</si>
  <si>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</si>
  <si>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</si>
  <si>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</si>
  <si>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</si>
  <si>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</si>
  <si>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</si>
  <si>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</si>
  <si>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</si>
  <si>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</si>
  <si>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</si>
  <si>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</si>
  <si>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</si>
  <si>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</si>
  <si>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</si>
  <si>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</si>
  <si>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</si>
  <si>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</si>
  <si>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</si>
  <si>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</si>
  <si>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</si>
  <si>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</si>
  <si>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</si>
  <si>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</si>
  <si>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</si>
  <si>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</si>
  <si>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</si>
  <si>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</si>
  <si>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</si>
  <si>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</si>
  <si>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</si>
  <si>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</si>
  <si>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</si>
  <si>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</si>
  <si>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</si>
  <si>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</si>
  <si>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</si>
  <si>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</si>
  <si>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</si>
  <si>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</si>
  <si>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</si>
  <si>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</si>
  <si>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</si>
  <si>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</si>
  <si>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</si>
  <si>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</si>
  <si>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</si>
  <si>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</si>
  <si>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</si>
  <si>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</si>
  <si>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</si>
  <si>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</si>
  <si>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</si>
  <si>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</si>
  <si>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</si>
  <si>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</si>
  <si>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</si>
  <si>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</si>
  <si>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</si>
  <si>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</si>
  <si>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</si>
  <si>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</si>
  <si>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</si>
  <si>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</si>
  <si>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</si>
  <si>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</si>
  <si>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</si>
  <si>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</si>
  <si>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</si>
  <si>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</si>
  <si>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</si>
  <si>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</si>
  <si>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</si>
  <si>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</si>
  <si>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</si>
  <si>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</si>
  <si>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</si>
  <si>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</si>
  <si>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</si>
  <si>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</si>
  <si>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</si>
  <si>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</si>
  <si>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</si>
  <si>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</si>
  <si>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</si>
  <si>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</si>
  <si>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</si>
  <si>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</si>
  <si>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</si>
  <si>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</si>
  <si>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</si>
  <si>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</si>
  <si>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</si>
  <si>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</si>
  <si>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</si>
  <si>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</si>
  <si>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</si>
  <si>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</si>
  <si>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</si>
  <si>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</si>
  <si>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</si>
  <si>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</si>
  <si>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</si>
  <si>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</si>
  <si>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</si>
  <si>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</si>
  <si>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</si>
  <si>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</si>
  <si>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</si>
  <si>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</si>
  <si>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</si>
  <si>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</si>
  <si>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</si>
  <si>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</si>
  <si>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</si>
  <si>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</si>
  <si>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</si>
  <si>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</si>
  <si>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</si>
  <si>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</si>
  <si>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</si>
  <si>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</si>
  <si>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</si>
  <si>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</si>
  <si>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</si>
  <si>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</si>
  <si>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</si>
  <si>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</si>
  <si>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</si>
  <si>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</si>
  <si>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</si>
  <si>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</si>
  <si>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</si>
  <si>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</si>
  <si>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</si>
  <si>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</si>
  <si>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</si>
  <si>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</si>
  <si>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</si>
  <si>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</si>
  <si>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</si>
  <si>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</si>
  <si>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</si>
  <si>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</si>
  <si>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</si>
  <si>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</si>
  <si>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</si>
  <si>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</si>
  <si>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</si>
  <si>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</si>
  <si>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</si>
  <si>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</si>
  <si>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</si>
  <si>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</si>
  <si>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</si>
  <si>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</si>
  <si>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</si>
  <si>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</si>
  <si>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</si>
  <si>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</si>
  <si>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</si>
  <si>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</si>
  <si>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</si>
  <si>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</si>
  <si>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</si>
  <si>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</si>
  <si>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</si>
  <si>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</si>
  <si>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</si>
  <si>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</si>
  <si>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</si>
  <si>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</si>
  <si>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</si>
  <si>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</si>
  <si>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</si>
  <si>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</si>
  <si>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</si>
  <si>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</si>
  <si>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</si>
  <si>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</si>
  <si>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</si>
  <si>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</si>
  <si>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</si>
  <si>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</si>
  <si>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</si>
  <si>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</si>
  <si>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</si>
  <si>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</si>
  <si>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</si>
  <si>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</si>
  <si>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t>StoneX Markets, LLC</t>
  </si>
  <si>
    <t>Mizuho Securities USA LLC</t>
  </si>
  <si>
    <t>Grand Tower, IL</t>
  </si>
  <si>
    <t>Portageville, MO</t>
  </si>
  <si>
    <t>Finley, TN</t>
  </si>
  <si>
    <t>Updated 08/11/21</t>
  </si>
  <si>
    <t>West Memphis, AR Elevator B</t>
  </si>
  <si>
    <t>West Memphis, AR Elevator A</t>
  </si>
  <si>
    <r>
      <rPr>
        <sz val="11"/>
        <rFont val="Calibri"/>
        <family val="2"/>
        <scheme val="minor"/>
      </rP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08/11/21</t>
    </r>
  </si>
  <si>
    <t>Updated by 12/03/21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</si>
  <si>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7/1/21 </t>
    </r>
    <r>
      <rPr>
        <u/>
        <sz val="11"/>
        <color rgb="FF0000FF"/>
        <rFont val="Calibri"/>
        <family val="2"/>
        <scheme val="minor"/>
      </rPr>
      <t>12/27/21</t>
    </r>
  </si>
  <si>
    <r>
      <t xml:space="preserve">Wells Fargo Securities, LLC </t>
    </r>
    <r>
      <rPr>
        <u/>
        <sz val="9"/>
        <color rgb="FF0000FF"/>
        <rFont val="Arial"/>
        <family val="2"/>
      </rPr>
      <t>Marex North America,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</si>
</sst>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4" t="s">
        <v>298</v>
      </c>
      <c r="B1" s="94"/>
      <c r="C1" s="94"/>
      <c r="D1" s="94"/>
      <c r="E1" s="94"/>
    </row>
    <row r="2" spans="1:6" x14ac:dyDescent="0.25">
      <c r="A2" s="93" t="s">
        <v>299</v>
      </c>
      <c r="B2" s="93"/>
      <c r="C2" s="93"/>
      <c r="D2" s="93"/>
      <c r="E2" s="93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4" x14ac:dyDescent="0.2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346</v>
      </c>
      <c r="C5" s="5" t="s">
        <v>297</v>
      </c>
      <c r="D5" s="21">
        <v>12313000</v>
      </c>
      <c r="E5" s="22">
        <v>2462</v>
      </c>
    </row>
    <row r="7" spans="1:6" x14ac:dyDescent="0.25">
      <c r="A7" s="95" t="s">
        <v>263</v>
      </c>
      <c r="B7" s="95"/>
      <c r="C7" s="95"/>
      <c r="D7" s="95"/>
      <c r="E7" s="95"/>
      <c r="F7" s="95"/>
    </row>
    <row r="8" spans="1:6" x14ac:dyDescent="0.25">
      <c r="A8" s="54" t="s">
        <v>332</v>
      </c>
      <c r="B8" s="54"/>
      <c r="C8" s="54"/>
    </row>
    <row r="10" spans="1:6" x14ac:dyDescent="0.25">
      <c r="A10" s="65" t="s">
        <v>349</v>
      </c>
    </row>
    <row r="11" spans="1:6" x14ac:dyDescent="0.25">
      <c r="A11" t="s">
        <v>342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4" t="s">
        <v>266</v>
      </c>
      <c r="B1" s="94"/>
      <c r="C1" s="94"/>
      <c r="D1" s="94"/>
    </row>
    <row r="2" spans="1:4" ht="48" x14ac:dyDescent="0.25">
      <c r="A2" s="27" t="s">
        <v>0</v>
      </c>
      <c r="B2" s="30" t="s">
        <v>320</v>
      </c>
      <c r="C2" s="36" t="s">
        <v>267</v>
      </c>
      <c r="D2" s="36" t="s">
        <v>268</v>
      </c>
    </row>
    <row r="3" spans="1:4" x14ac:dyDescent="0.25">
      <c r="A3" s="5"/>
      <c r="B3" s="35" t="s">
        <v>269</v>
      </c>
      <c r="C3" s="20"/>
      <c r="D3" s="20"/>
    </row>
    <row r="4" spans="1:4" x14ac:dyDescent="0.25">
      <c r="A4" s="5">
        <v>2088</v>
      </c>
      <c r="B4" s="31" t="s">
        <v>270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271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25">
      <c r="A13" s="5"/>
      <c r="B13" s="35" t="s">
        <v>272</v>
      </c>
      <c r="C13" s="20"/>
      <c r="D13" s="20"/>
    </row>
    <row r="14" spans="1:4" x14ac:dyDescent="0.2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159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273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274</v>
      </c>
      <c r="C20" s="21">
        <v>37020000</v>
      </c>
      <c r="D20" s="20">
        <v>616</v>
      </c>
    </row>
    <row r="21" spans="1:4" x14ac:dyDescent="0.25">
      <c r="A21" s="5"/>
      <c r="B21" s="35" t="s">
        <v>275</v>
      </c>
      <c r="C21" s="20"/>
      <c r="D21" s="20"/>
    </row>
    <row r="22" spans="1:4" x14ac:dyDescent="0.2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25">
      <c r="A23" s="5"/>
      <c r="B23" s="35" t="s">
        <v>276</v>
      </c>
      <c r="C23" s="20"/>
      <c r="D23" s="20"/>
    </row>
    <row r="24" spans="1:4" x14ac:dyDescent="0.25">
      <c r="A24" s="5">
        <v>2063</v>
      </c>
      <c r="B24" s="31" t="s">
        <v>277</v>
      </c>
      <c r="C24" s="21">
        <v>36600000</v>
      </c>
      <c r="D24" s="20">
        <v>416</v>
      </c>
    </row>
    <row r="25" spans="1:4" x14ac:dyDescent="0.25">
      <c r="A25" s="5"/>
      <c r="B25" s="35" t="s">
        <v>278</v>
      </c>
      <c r="C25" s="20"/>
      <c r="D25" s="20"/>
    </row>
    <row r="26" spans="1:4" x14ac:dyDescent="0.25">
      <c r="A26" s="5">
        <v>2095</v>
      </c>
      <c r="B26" s="31" t="s">
        <v>279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280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281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282</v>
      </c>
      <c r="C34" s="21">
        <v>44500000</v>
      </c>
      <c r="D34" s="20">
        <v>498</v>
      </c>
    </row>
    <row r="35" spans="1:4" ht="36" x14ac:dyDescent="0.25">
      <c r="A35" s="5"/>
      <c r="B35" s="35" t="s">
        <v>321</v>
      </c>
      <c r="C35" s="20"/>
      <c r="D35" s="20"/>
    </row>
    <row r="36" spans="1:4" x14ac:dyDescent="0.25">
      <c r="A36" s="5">
        <v>2351</v>
      </c>
      <c r="B36" s="31" t="s">
        <v>274</v>
      </c>
      <c r="C36" s="21">
        <v>14600000</v>
      </c>
      <c r="D36" s="20">
        <v>243</v>
      </c>
    </row>
    <row r="37" spans="1:4" x14ac:dyDescent="0.25">
      <c r="A37" s="5"/>
      <c r="B37" s="35" t="s">
        <v>283</v>
      </c>
      <c r="C37" s="20"/>
      <c r="D37" s="20"/>
    </row>
    <row r="38" spans="1:4" x14ac:dyDescent="0.2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25">
      <c r="A39" s="5"/>
      <c r="B39" s="35" t="s">
        <v>284</v>
      </c>
      <c r="C39" s="20"/>
      <c r="D39" s="20"/>
    </row>
    <row r="40" spans="1:4" x14ac:dyDescent="0.2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25">
      <c r="A41" s="5"/>
      <c r="B41" s="35" t="s">
        <v>285</v>
      </c>
      <c r="C41" s="20"/>
      <c r="D41" s="20"/>
    </row>
    <row r="42" spans="1:4" x14ac:dyDescent="0.25">
      <c r="A42" s="5">
        <v>2530</v>
      </c>
      <c r="B42" s="31" t="s">
        <v>286</v>
      </c>
      <c r="C42" s="21">
        <v>88800000</v>
      </c>
      <c r="D42" s="20">
        <v>1480</v>
      </c>
    </row>
    <row r="43" spans="1:4" x14ac:dyDescent="0.25">
      <c r="A43" s="5"/>
      <c r="B43" s="35" t="s">
        <v>287</v>
      </c>
      <c r="C43" s="20"/>
      <c r="D43" s="20"/>
    </row>
    <row r="44" spans="1:4" x14ac:dyDescent="0.25">
      <c r="A44" s="5">
        <v>2118</v>
      </c>
      <c r="B44" s="31" t="s">
        <v>288</v>
      </c>
      <c r="C44" s="71">
        <v>45600000</v>
      </c>
      <c r="D44" s="64">
        <v>760</v>
      </c>
    </row>
    <row r="45" spans="1:4" x14ac:dyDescent="0.25">
      <c r="A45" s="5"/>
      <c r="B45" s="35" t="s">
        <v>289</v>
      </c>
      <c r="C45" s="20"/>
      <c r="D45" s="20"/>
    </row>
    <row r="46" spans="1:4" x14ac:dyDescent="0.25">
      <c r="A46" s="5">
        <v>2500</v>
      </c>
      <c r="B46" s="31" t="s">
        <v>290</v>
      </c>
      <c r="C46" s="71">
        <v>97200000</v>
      </c>
      <c r="D46" s="71">
        <v>1620</v>
      </c>
    </row>
    <row r="47" spans="1:4" x14ac:dyDescent="0.25">
      <c r="A47" s="5"/>
      <c r="B47" s="35" t="s">
        <v>291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333</v>
      </c>
      <c r="B49" s="54"/>
    </row>
    <row r="51" spans="1:4" s="65" customFormat="1" x14ac:dyDescent="0.25">
      <c r="A51" s="67" t="s">
        <v>374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7" t="s">
        <v>330</v>
      </c>
      <c r="B1" s="97"/>
      <c r="C1" s="97"/>
      <c r="D1" s="97"/>
    </row>
    <row r="2" spans="1:4" ht="60" x14ac:dyDescent="0.25">
      <c r="A2" s="27" t="s">
        <v>32</v>
      </c>
      <c r="B2" s="27" t="s">
        <v>322</v>
      </c>
      <c r="C2" s="28" t="s">
        <v>323</v>
      </c>
      <c r="D2" s="28" t="s">
        <v>324</v>
      </c>
    </row>
    <row r="3" spans="1:4" x14ac:dyDescent="0.25">
      <c r="A3" s="5"/>
      <c r="B3" s="37" t="s">
        <v>148</v>
      </c>
      <c r="C3" s="38"/>
      <c r="D3" s="38"/>
    </row>
    <row r="4" spans="1:4" x14ac:dyDescent="0.2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25">
      <c r="A11" s="5"/>
      <c r="B11" s="37" t="s">
        <v>155</v>
      </c>
      <c r="C11" s="38"/>
      <c r="D11" s="38"/>
    </row>
    <row r="12" spans="1:4" x14ac:dyDescent="0.2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25">
      <c r="A19" s="5"/>
      <c r="B19" s="37" t="s">
        <v>163</v>
      </c>
      <c r="C19" s="38"/>
      <c r="D19" s="38"/>
    </row>
    <row r="20" spans="1:4" x14ac:dyDescent="0.2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25">
      <c r="A24" s="5"/>
      <c r="B24" s="37" t="s">
        <v>168</v>
      </c>
      <c r="C24" s="38"/>
      <c r="D24" s="38"/>
    </row>
    <row r="25" spans="1:4" x14ac:dyDescent="0.2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25">
      <c r="A26" s="5"/>
      <c r="B26" s="37" t="s">
        <v>170</v>
      </c>
      <c r="C26" s="38"/>
      <c r="D26" s="38"/>
    </row>
    <row r="27" spans="1:4" x14ac:dyDescent="0.2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173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175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177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178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179</v>
      </c>
      <c r="C36" s="21">
        <v>1500</v>
      </c>
      <c r="D36" s="64">
        <v>245</v>
      </c>
    </row>
    <row r="37" spans="1:4" x14ac:dyDescent="0.25">
      <c r="A37" s="5"/>
      <c r="B37" s="37" t="s">
        <v>180</v>
      </c>
      <c r="C37" s="38"/>
      <c r="D37" s="38"/>
    </row>
    <row r="38" spans="1:4" x14ac:dyDescent="0.2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25">
      <c r="A39" s="5"/>
      <c r="B39" s="37" t="s">
        <v>182</v>
      </c>
      <c r="C39" s="38"/>
      <c r="D39" s="38"/>
    </row>
    <row r="40" spans="1:4" x14ac:dyDescent="0.2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25">
      <c r="A41" s="5"/>
      <c r="B41" s="37" t="s">
        <v>184</v>
      </c>
      <c r="C41" s="38"/>
      <c r="D41" s="38"/>
    </row>
    <row r="42" spans="1:4" x14ac:dyDescent="0.2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25">
      <c r="A43" s="5"/>
      <c r="B43" s="37" t="s">
        <v>186</v>
      </c>
      <c r="C43" s="38"/>
      <c r="D43" s="38"/>
    </row>
    <row r="44" spans="1:4" x14ac:dyDescent="0.25">
      <c r="A44" s="5">
        <v>2600</v>
      </c>
      <c r="B44" s="5" t="s">
        <v>187</v>
      </c>
      <c r="C44" s="74">
        <v>1000</v>
      </c>
      <c r="D44" s="64">
        <v>463</v>
      </c>
    </row>
    <row r="45" spans="1:4" x14ac:dyDescent="0.25">
      <c r="A45" s="5"/>
      <c r="B45" s="37" t="s">
        <v>188</v>
      </c>
      <c r="C45" s="38"/>
      <c r="D45" s="38"/>
    </row>
    <row r="46" spans="1:4" x14ac:dyDescent="0.2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25">
      <c r="A47" s="54" t="s">
        <v>333</v>
      </c>
      <c r="B47" s="54"/>
      <c r="C47" s="54"/>
    </row>
    <row r="49" spans="1:2" x14ac:dyDescent="0.25">
      <c r="A49" s="67" t="s">
        <v>354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97" t="s">
        <v>74</v>
      </c>
      <c r="B1" s="97"/>
      <c r="C1" s="97"/>
      <c r="D1" s="97"/>
      <c r="E1" s="97"/>
      <c r="F1" s="97"/>
    </row>
    <row r="2" spans="1:6" x14ac:dyDescent="0.25">
      <c r="A2" s="118"/>
      <c r="B2" s="118"/>
      <c r="C2" s="118"/>
      <c r="D2" s="118"/>
      <c r="E2" s="118"/>
      <c r="F2" s="118"/>
    </row>
    <row r="3" spans="1:6" ht="24" x14ac:dyDescent="0.2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325</v>
      </c>
    </row>
    <row r="4" spans="1:6" x14ac:dyDescent="0.2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2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2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2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2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25">
      <c r="A10" s="69">
        <v>5076</v>
      </c>
      <c r="B10" s="69" t="s">
        <v>360</v>
      </c>
      <c r="C10" s="69" t="s">
        <v>86</v>
      </c>
      <c r="D10" s="69" t="s">
        <v>280</v>
      </c>
      <c r="E10" s="71">
        <v>360000</v>
      </c>
      <c r="F10" s="64">
        <v>286</v>
      </c>
    </row>
    <row r="11" spans="1:6" s="65" customFormat="1" x14ac:dyDescent="0.25">
      <c r="A11" s="69">
        <v>5077</v>
      </c>
      <c r="B11" s="69" t="s">
        <v>360</v>
      </c>
      <c r="C11" s="69" t="s">
        <v>86</v>
      </c>
      <c r="D11" s="69" t="s">
        <v>326</v>
      </c>
      <c r="E11" s="71">
        <v>225000</v>
      </c>
      <c r="F11" s="64">
        <v>202</v>
      </c>
    </row>
    <row r="12" spans="1:6" s="65" customFormat="1" x14ac:dyDescent="0.25">
      <c r="A12" s="69">
        <v>5078</v>
      </c>
      <c r="B12" s="69" t="s">
        <v>360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25">
      <c r="A13" s="69">
        <v>5079</v>
      </c>
      <c r="B13" s="69" t="s">
        <v>360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25">
      <c r="A14" s="77">
        <v>5090</v>
      </c>
      <c r="B14" s="77" t="s">
        <v>89</v>
      </c>
      <c r="C14" s="77" t="s">
        <v>365</v>
      </c>
      <c r="D14" s="77" t="s">
        <v>90</v>
      </c>
      <c r="E14" s="78">
        <v>116000</v>
      </c>
      <c r="F14" s="20">
        <v>60</v>
      </c>
    </row>
    <row r="15" spans="1:6" x14ac:dyDescent="0.25">
      <c r="A15" s="12">
        <v>5120</v>
      </c>
      <c r="B15" s="89" t="s">
        <v>363</v>
      </c>
      <c r="C15" s="119" t="s">
        <v>376</v>
      </c>
      <c r="D15" s="42" t="s">
        <v>77</v>
      </c>
      <c r="E15" s="74">
        <v>126000</v>
      </c>
      <c r="F15" s="66">
        <v>109</v>
      </c>
    </row>
    <row r="16" spans="1:6" x14ac:dyDescent="0.25">
      <c r="A16" s="12">
        <v>5155</v>
      </c>
      <c r="B16" s="42" t="s">
        <v>341</v>
      </c>
      <c r="C16" s="42" t="s">
        <v>91</v>
      </c>
      <c r="D16" s="42" t="s">
        <v>77</v>
      </c>
      <c r="E16" s="78">
        <v>58000</v>
      </c>
      <c r="F16" s="66">
        <v>66</v>
      </c>
    </row>
    <row r="17" spans="1:6" x14ac:dyDescent="0.25">
      <c r="A17" s="77">
        <v>5169</v>
      </c>
      <c r="B17" s="77" t="s">
        <v>92</v>
      </c>
      <c r="C17" s="77" t="s">
        <v>93</v>
      </c>
      <c r="D17" s="77" t="s">
        <v>77</v>
      </c>
      <c r="E17" s="78">
        <v>87000</v>
      </c>
      <c r="F17" s="20">
        <v>73</v>
      </c>
    </row>
    <row r="18" spans="1:6" x14ac:dyDescent="0.25">
      <c r="A18" s="77">
        <v>5211</v>
      </c>
      <c r="B18" s="69" t="s">
        <v>344</v>
      </c>
      <c r="C18" s="77" t="s">
        <v>86</v>
      </c>
      <c r="D18" s="77" t="s">
        <v>77</v>
      </c>
      <c r="E18" s="71">
        <v>200000</v>
      </c>
      <c r="F18" s="64">
        <v>117</v>
      </c>
    </row>
    <row r="19" spans="1:6" x14ac:dyDescent="0.25">
      <c r="A19" s="77">
        <v>5220</v>
      </c>
      <c r="B19" s="77" t="s">
        <v>97</v>
      </c>
      <c r="C19" s="77" t="s">
        <v>96</v>
      </c>
      <c r="D19" s="77" t="s">
        <v>77</v>
      </c>
      <c r="E19" s="78">
        <v>290000</v>
      </c>
      <c r="F19" s="64">
        <v>331</v>
      </c>
    </row>
    <row r="20" spans="1:6" x14ac:dyDescent="0.25">
      <c r="A20" s="17">
        <v>5225</v>
      </c>
      <c r="B20" s="17" t="s">
        <v>98</v>
      </c>
      <c r="C20" s="17" t="s">
        <v>94</v>
      </c>
      <c r="D20" s="17" t="s">
        <v>77</v>
      </c>
      <c r="E20" s="61">
        <v>105000</v>
      </c>
      <c r="F20" s="62">
        <v>126</v>
      </c>
    </row>
    <row r="21" spans="1:6" x14ac:dyDescent="0.25">
      <c r="A21" s="17">
        <v>5227</v>
      </c>
      <c r="B21" s="72" t="s">
        <v>359</v>
      </c>
      <c r="C21" s="17" t="s">
        <v>366</v>
      </c>
      <c r="D21" s="17" t="s">
        <v>77</v>
      </c>
      <c r="E21" s="80">
        <v>250000</v>
      </c>
      <c r="F21" s="81">
        <v>216</v>
      </c>
    </row>
    <row r="22" spans="1:6" x14ac:dyDescent="0.25">
      <c r="A22" s="17">
        <v>5229</v>
      </c>
      <c r="B22" s="17" t="s">
        <v>343</v>
      </c>
      <c r="C22" s="17" t="s">
        <v>94</v>
      </c>
      <c r="D22" s="17" t="s">
        <v>77</v>
      </c>
      <c r="E22" s="61">
        <v>300000</v>
      </c>
      <c r="F22" s="62">
        <v>191</v>
      </c>
    </row>
    <row r="23" spans="1:6" x14ac:dyDescent="0.25">
      <c r="A23" s="58" t="s">
        <v>338</v>
      </c>
    </row>
    <row r="25" spans="1:6" s="65" customFormat="1" x14ac:dyDescent="0.25">
      <c r="A25" s="67" t="s">
        <v>375</v>
      </c>
      <c r="E25" s="91"/>
      <c r="F25" s="91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7" t="s">
        <v>327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322</v>
      </c>
      <c r="C2" s="27" t="s">
        <v>147</v>
      </c>
      <c r="D2" s="73" t="s">
        <v>325</v>
      </c>
      <c r="E2" s="28" t="s">
        <v>328</v>
      </c>
      <c r="F2" s="28" t="s">
        <v>329</v>
      </c>
      <c r="G2" s="7"/>
    </row>
    <row r="3" spans="1:12" x14ac:dyDescent="0.25">
      <c r="A3" s="37"/>
      <c r="B3" s="37" t="s">
        <v>112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25">
      <c r="A5" s="5"/>
      <c r="B5" s="37" t="s">
        <v>114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25">
      <c r="A7" s="5"/>
      <c r="B7" s="37" t="s">
        <v>116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117</v>
      </c>
      <c r="C8" s="70">
        <v>1440000</v>
      </c>
      <c r="D8" s="71">
        <v>720</v>
      </c>
      <c r="E8" s="20" t="s">
        <v>121</v>
      </c>
      <c r="F8" s="20" t="s">
        <v>122</v>
      </c>
      <c r="G8" s="8"/>
    </row>
    <row r="9" spans="1:12" x14ac:dyDescent="0.2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25">
      <c r="A10" s="43"/>
      <c r="B10" s="37" t="s">
        <v>123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x14ac:dyDescent="0.25">
      <c r="A12" s="37"/>
      <c r="B12" s="37" t="s">
        <v>125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25">
      <c r="A14" s="37"/>
      <c r="B14" s="37" t="s">
        <v>127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2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25">
      <c r="A17" s="37"/>
      <c r="B17" s="37" t="s">
        <v>129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2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25">
      <c r="A20" s="5">
        <v>8057</v>
      </c>
      <c r="B20" s="5" t="s">
        <v>132</v>
      </c>
      <c r="C20" s="70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25">
      <c r="A21" s="37"/>
      <c r="B21" s="37" t="s">
        <v>133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2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2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25">
      <c r="A25" s="37"/>
      <c r="B25" s="37" t="s">
        <v>138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2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2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2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2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2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2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2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2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25">
      <c r="A35" s="5"/>
      <c r="B35" s="37" t="s">
        <v>146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25">
      <c r="A37" s="82"/>
      <c r="B37" s="82"/>
      <c r="C37" s="83"/>
      <c r="D37" s="84"/>
      <c r="E37" s="84"/>
      <c r="F37" s="84"/>
      <c r="G37" s="8"/>
    </row>
    <row r="38" spans="1:7" x14ac:dyDescent="0.25">
      <c r="A38" s="54" t="s">
        <v>333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88" t="s">
        <v>361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7" t="s">
        <v>305</v>
      </c>
      <c r="B1" s="97"/>
      <c r="C1" s="97"/>
      <c r="D1" s="97"/>
      <c r="E1" s="97"/>
      <c r="F1" s="97"/>
    </row>
    <row r="2" spans="1:6" x14ac:dyDescent="0.25">
      <c r="A2" s="96" t="s">
        <v>306</v>
      </c>
      <c r="B2" s="96"/>
      <c r="C2" s="96"/>
      <c r="D2" s="96"/>
      <c r="E2" s="96"/>
      <c r="F2" s="96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2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155</v>
      </c>
      <c r="C5" s="31" t="s">
        <v>307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261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262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224</v>
      </c>
      <c r="C9" s="5" t="s">
        <v>213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347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25">
      <c r="A12" s="95" t="s">
        <v>263</v>
      </c>
      <c r="B12" s="95"/>
      <c r="C12" s="95"/>
      <c r="D12" s="95"/>
      <c r="E12" s="95"/>
      <c r="F12" s="95"/>
    </row>
    <row r="13" spans="1:6" x14ac:dyDescent="0.25">
      <c r="A13" s="98" t="s">
        <v>337</v>
      </c>
      <c r="B13" s="98"/>
      <c r="C13" s="98"/>
    </row>
    <row r="15" spans="1:6" x14ac:dyDescent="0.25">
      <c r="A15" s="65" t="s">
        <v>361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5" width="23.5703125" customWidth="1"/>
    <col min="6" max="6" width="16.140625" customWidth="1"/>
  </cols>
  <sheetData>
    <row r="1" spans="1:7" ht="15.75" x14ac:dyDescent="0.25">
      <c r="A1" s="94" t="s">
        <v>300</v>
      </c>
      <c r="B1" s="94"/>
      <c r="C1" s="94"/>
      <c r="D1" s="94"/>
      <c r="E1" s="94"/>
      <c r="F1" s="94"/>
    </row>
    <row r="2" spans="1:7" x14ac:dyDescent="0.25">
      <c r="A2" s="96" t="s">
        <v>302</v>
      </c>
      <c r="B2" s="96"/>
      <c r="C2" s="96"/>
      <c r="D2" s="96"/>
      <c r="E2" s="96"/>
      <c r="F2" s="96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304</v>
      </c>
    </row>
    <row r="4" spans="1:7" x14ac:dyDescent="0.25">
      <c r="A4" s="5">
        <v>1535</v>
      </c>
      <c r="B4" s="5" t="s">
        <v>100</v>
      </c>
      <c r="C4" s="17" t="s">
        <v>101</v>
      </c>
      <c r="D4" s="21">
        <v>13573000</v>
      </c>
      <c r="E4" s="90">
        <v>225000</v>
      </c>
      <c r="F4" s="21">
        <v>2714</v>
      </c>
    </row>
    <row r="5" spans="1:7" ht="24" x14ac:dyDescent="0.25">
      <c r="A5" s="5">
        <v>1150</v>
      </c>
      <c r="B5" s="5" t="s">
        <v>102</v>
      </c>
      <c r="C5" s="17" t="s">
        <v>104</v>
      </c>
      <c r="D5" s="21">
        <v>3230000</v>
      </c>
      <c r="E5" s="90">
        <v>50000</v>
      </c>
      <c r="F5" s="20">
        <v>646</v>
      </c>
    </row>
    <row r="6" spans="1:7" x14ac:dyDescent="0.25">
      <c r="A6" s="5">
        <v>1057</v>
      </c>
      <c r="B6" s="5" t="s">
        <v>103</v>
      </c>
      <c r="C6" s="17" t="s">
        <v>99</v>
      </c>
      <c r="D6" s="21">
        <v>11000000</v>
      </c>
      <c r="E6" s="90">
        <v>160000</v>
      </c>
      <c r="F6" s="21">
        <v>2200</v>
      </c>
    </row>
    <row r="7" spans="1:7" x14ac:dyDescent="0.25">
      <c r="A7" s="95" t="s">
        <v>263</v>
      </c>
      <c r="B7" s="95"/>
      <c r="C7" s="95"/>
      <c r="D7" s="95"/>
      <c r="E7" s="95"/>
      <c r="F7" s="95"/>
      <c r="G7" s="95"/>
    </row>
    <row r="8" spans="1:7" x14ac:dyDescent="0.25">
      <c r="A8" s="98" t="s">
        <v>336</v>
      </c>
      <c r="B8" s="98"/>
      <c r="C8" s="98"/>
      <c r="D8" s="57"/>
      <c r="E8" s="57"/>
    </row>
    <row r="9" spans="1:7" x14ac:dyDescent="0.25">
      <c r="A9" s="55"/>
      <c r="B9" s="55"/>
      <c r="C9" s="55"/>
    </row>
    <row r="10" spans="1:7" x14ac:dyDescent="0.25">
      <c r="A10" s="96" t="s">
        <v>303</v>
      </c>
      <c r="B10" s="96"/>
      <c r="C10" s="96"/>
      <c r="D10" s="96"/>
      <c r="E10" s="96"/>
      <c r="F10" s="96"/>
    </row>
    <row r="11" spans="1:7" s="2" customFormat="1" ht="24" x14ac:dyDescent="0.2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304</v>
      </c>
    </row>
    <row r="12" spans="1:7" ht="24" x14ac:dyDescent="0.25">
      <c r="A12" s="11">
        <v>1310</v>
      </c>
      <c r="B12" s="99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4" x14ac:dyDescent="0.25">
      <c r="A13" s="5">
        <v>1527</v>
      </c>
      <c r="B13" s="99"/>
      <c r="C13" s="5" t="s">
        <v>242</v>
      </c>
      <c r="D13" s="21">
        <v>4955000</v>
      </c>
      <c r="E13" s="90">
        <v>90000</v>
      </c>
      <c r="F13" s="20">
        <v>991</v>
      </c>
    </row>
    <row r="14" spans="1:7" ht="24" x14ac:dyDescent="0.25">
      <c r="A14" s="5">
        <v>1531</v>
      </c>
      <c r="B14" s="100"/>
      <c r="C14" s="17" t="s">
        <v>111</v>
      </c>
      <c r="D14" s="21">
        <v>3553000</v>
      </c>
      <c r="E14" s="90">
        <v>90000</v>
      </c>
      <c r="F14" s="20">
        <v>710</v>
      </c>
    </row>
    <row r="15" spans="1:7" x14ac:dyDescent="0.25">
      <c r="A15" s="5">
        <v>1541</v>
      </c>
      <c r="B15" s="99" t="s">
        <v>107</v>
      </c>
      <c r="C15" s="5" t="s">
        <v>108</v>
      </c>
      <c r="D15" s="21">
        <v>3370000</v>
      </c>
      <c r="E15" s="90">
        <v>75000</v>
      </c>
      <c r="F15" s="20">
        <v>674</v>
      </c>
    </row>
    <row r="16" spans="1:7" x14ac:dyDescent="0.25">
      <c r="A16" s="5">
        <v>1539</v>
      </c>
      <c r="B16" s="100"/>
      <c r="C16" s="5" t="s">
        <v>110</v>
      </c>
      <c r="D16" s="21">
        <v>4608000</v>
      </c>
      <c r="E16" s="90">
        <v>75000</v>
      </c>
      <c r="F16" s="20">
        <v>921</v>
      </c>
    </row>
    <row r="17" spans="1:7" s="65" customFormat="1" x14ac:dyDescent="0.25">
      <c r="A17" s="69">
        <v>1054</v>
      </c>
      <c r="B17" s="69" t="s">
        <v>345</v>
      </c>
      <c r="C17" s="69" t="s">
        <v>109</v>
      </c>
      <c r="D17" s="71">
        <v>9276000</v>
      </c>
      <c r="E17" s="71">
        <v>125000</v>
      </c>
      <c r="F17" s="71">
        <v>1855</v>
      </c>
    </row>
    <row r="18" spans="1:7" s="65" customFormat="1" x14ac:dyDescent="0.25">
      <c r="A18" s="69">
        <v>1151</v>
      </c>
      <c r="B18" s="69" t="s">
        <v>102</v>
      </c>
      <c r="C18" s="69" t="s">
        <v>358</v>
      </c>
      <c r="D18" s="71">
        <v>1323000</v>
      </c>
      <c r="E18" s="71">
        <v>50000</v>
      </c>
      <c r="F18" s="71">
        <v>265</v>
      </c>
    </row>
    <row r="19" spans="1:7" x14ac:dyDescent="0.25">
      <c r="A19" s="95" t="s">
        <v>263</v>
      </c>
      <c r="B19" s="95"/>
      <c r="C19" s="95"/>
      <c r="D19" s="95"/>
      <c r="E19" s="95"/>
      <c r="F19" s="95"/>
      <c r="G19" s="95"/>
    </row>
    <row r="20" spans="1:7" x14ac:dyDescent="0.25">
      <c r="A20" s="98" t="s">
        <v>334</v>
      </c>
      <c r="B20" s="98"/>
      <c r="C20" s="98"/>
    </row>
    <row r="22" spans="1:7" x14ac:dyDescent="0.25">
      <c r="A22" s="67" t="s">
        <v>364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7" t="s">
        <v>305</v>
      </c>
      <c r="B1" s="97"/>
      <c r="C1" s="97"/>
      <c r="D1" s="97"/>
      <c r="E1" s="97"/>
      <c r="F1" s="29"/>
    </row>
    <row r="2" spans="1:6" x14ac:dyDescent="0.25">
      <c r="B2" s="32" t="s">
        <v>308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4" x14ac:dyDescent="0.25">
      <c r="A4" s="5">
        <v>1610</v>
      </c>
      <c r="B4" s="101" t="s">
        <v>264</v>
      </c>
      <c r="C4" s="5" t="s">
        <v>310</v>
      </c>
      <c r="D4" s="21">
        <v>16310000</v>
      </c>
      <c r="E4" s="34">
        <v>3391</v>
      </c>
    </row>
    <row r="5" spans="1:6" x14ac:dyDescent="0.25">
      <c r="A5" s="101">
        <v>1600</v>
      </c>
      <c r="B5" s="101"/>
      <c r="C5" s="104" t="s">
        <v>311</v>
      </c>
      <c r="D5" s="102">
        <v>6570000</v>
      </c>
      <c r="E5" s="103">
        <v>1240</v>
      </c>
    </row>
    <row r="6" spans="1:6" x14ac:dyDescent="0.25">
      <c r="A6" s="101"/>
      <c r="B6" s="101"/>
      <c r="C6" s="105"/>
      <c r="D6" s="102"/>
      <c r="E6" s="103"/>
    </row>
    <row r="7" spans="1:6" x14ac:dyDescent="0.25">
      <c r="A7" s="101">
        <v>1630</v>
      </c>
      <c r="B7" s="101"/>
      <c r="C7" s="104" t="s">
        <v>312</v>
      </c>
      <c r="D7" s="102">
        <v>2870000</v>
      </c>
      <c r="E7" s="103">
        <v>656</v>
      </c>
    </row>
    <row r="8" spans="1:6" x14ac:dyDescent="0.25">
      <c r="A8" s="101"/>
      <c r="B8" s="101"/>
      <c r="C8" s="105"/>
      <c r="D8" s="102"/>
      <c r="E8" s="103"/>
    </row>
    <row r="9" spans="1:6" x14ac:dyDescent="0.25">
      <c r="A9" s="101">
        <v>1621</v>
      </c>
      <c r="B9" s="101"/>
      <c r="C9" s="104" t="s">
        <v>313</v>
      </c>
      <c r="D9" s="102">
        <v>5900000</v>
      </c>
      <c r="E9" s="103">
        <v>1180</v>
      </c>
    </row>
    <row r="10" spans="1:6" x14ac:dyDescent="0.25">
      <c r="A10" s="101"/>
      <c r="B10" s="101"/>
      <c r="C10" s="105"/>
      <c r="D10" s="102"/>
      <c r="E10" s="103"/>
    </row>
    <row r="11" spans="1:6" x14ac:dyDescent="0.25">
      <c r="A11" s="101">
        <v>1640</v>
      </c>
      <c r="B11" s="101"/>
      <c r="C11" s="104" t="s">
        <v>314</v>
      </c>
      <c r="D11" s="102">
        <v>983000</v>
      </c>
      <c r="E11" s="103">
        <v>196</v>
      </c>
    </row>
    <row r="12" spans="1:6" x14ac:dyDescent="0.25">
      <c r="A12" s="101"/>
      <c r="B12" s="101"/>
      <c r="C12" s="105"/>
      <c r="D12" s="102"/>
      <c r="E12" s="103"/>
    </row>
    <row r="13" spans="1:6" x14ac:dyDescent="0.25">
      <c r="A13" s="101">
        <v>1650</v>
      </c>
      <c r="B13" s="101" t="s">
        <v>265</v>
      </c>
      <c r="C13" s="106" t="s">
        <v>315</v>
      </c>
      <c r="D13" s="102">
        <v>9795000</v>
      </c>
      <c r="E13" s="103">
        <v>1959</v>
      </c>
    </row>
    <row r="14" spans="1:6" x14ac:dyDescent="0.25">
      <c r="A14" s="101"/>
      <c r="B14" s="101"/>
      <c r="C14" s="107"/>
      <c r="D14" s="102"/>
      <c r="E14" s="103"/>
    </row>
    <row r="15" spans="1:6" x14ac:dyDescent="0.25">
      <c r="A15" s="101">
        <v>1651</v>
      </c>
      <c r="B15" s="101"/>
      <c r="C15" s="104" t="s">
        <v>309</v>
      </c>
      <c r="D15" s="102">
        <v>11861000</v>
      </c>
      <c r="E15" s="103">
        <v>2372</v>
      </c>
    </row>
    <row r="16" spans="1:6" x14ac:dyDescent="0.25">
      <c r="A16" s="101"/>
      <c r="B16" s="101"/>
      <c r="C16" s="105"/>
      <c r="D16" s="102"/>
      <c r="E16" s="103"/>
    </row>
    <row r="17" spans="1:6" x14ac:dyDescent="0.25">
      <c r="A17" s="95" t="s">
        <v>263</v>
      </c>
      <c r="B17" s="95"/>
      <c r="C17" s="95"/>
      <c r="D17" s="95"/>
      <c r="E17" s="95"/>
      <c r="F17" s="95"/>
    </row>
    <row r="18" spans="1:6" x14ac:dyDescent="0.25">
      <c r="A18" s="54" t="s">
        <v>336</v>
      </c>
      <c r="B18" s="54"/>
      <c r="C18" s="54"/>
    </row>
    <row r="20" spans="1:6" x14ac:dyDescent="0.25">
      <c r="A20" t="s">
        <v>348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4" t="s">
        <v>305</v>
      </c>
      <c r="B1" s="94"/>
      <c r="C1" s="94"/>
      <c r="D1" s="94"/>
      <c r="E1" s="94"/>
      <c r="F1" s="94"/>
      <c r="G1" s="94"/>
    </row>
    <row r="2" spans="1:7" x14ac:dyDescent="0.25">
      <c r="A2" s="109" t="s">
        <v>316</v>
      </c>
      <c r="B2" s="109"/>
      <c r="C2" s="109"/>
      <c r="D2" s="109"/>
      <c r="E2" s="109"/>
      <c r="F2" s="109"/>
      <c r="G2" s="109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25">
      <c r="A4" s="5">
        <v>1400</v>
      </c>
      <c r="B4" s="110" t="s">
        <v>4</v>
      </c>
      <c r="C4" s="5" t="s">
        <v>243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1"/>
      <c r="C5" s="5" t="s">
        <v>244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11"/>
      <c r="C6" s="5" t="s">
        <v>245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11"/>
      <c r="C7" s="5" t="s">
        <v>246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11"/>
      <c r="C8" s="5" t="s">
        <v>247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11"/>
      <c r="C9" s="5" t="s">
        <v>248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11"/>
      <c r="C10" s="5" t="s">
        <v>249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12"/>
      <c r="C11" s="5" t="s">
        <v>250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1441</v>
      </c>
      <c r="B12" s="101" t="s">
        <v>10</v>
      </c>
      <c r="C12" s="5" t="s">
        <v>251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25">
      <c r="A13" s="5">
        <v>1449</v>
      </c>
      <c r="B13" s="101"/>
      <c r="C13" s="5" t="s">
        <v>252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25">
      <c r="A14" s="5">
        <v>1470</v>
      </c>
      <c r="B14" s="101" t="s">
        <v>70</v>
      </c>
      <c r="C14" s="5" t="s">
        <v>253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25">
      <c r="A15" s="5">
        <v>1471</v>
      </c>
      <c r="B15" s="101"/>
      <c r="C15" s="5" t="s">
        <v>254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25">
      <c r="A16" s="5">
        <v>1472</v>
      </c>
      <c r="B16" s="101"/>
      <c r="C16" s="5" t="s">
        <v>255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25">
      <c r="A17" s="5">
        <v>1473</v>
      </c>
      <c r="B17" s="101"/>
      <c r="C17" s="5" t="s">
        <v>256</v>
      </c>
      <c r="D17" s="20">
        <v>597</v>
      </c>
      <c r="E17" s="71">
        <v>3160000</v>
      </c>
      <c r="F17" s="21">
        <v>55000</v>
      </c>
      <c r="G17" s="20">
        <v>220</v>
      </c>
    </row>
    <row r="18" spans="1:7" s="65" customFormat="1" x14ac:dyDescent="0.25">
      <c r="A18" s="69">
        <v>1433</v>
      </c>
      <c r="B18" s="101"/>
      <c r="C18" s="69" t="s">
        <v>187</v>
      </c>
      <c r="D18" s="64">
        <v>756</v>
      </c>
      <c r="E18" s="71">
        <v>792000</v>
      </c>
      <c r="F18" s="71">
        <v>55000</v>
      </c>
      <c r="G18" s="64">
        <v>220</v>
      </c>
    </row>
    <row r="19" spans="1:7" x14ac:dyDescent="0.25">
      <c r="A19" s="5">
        <v>1474</v>
      </c>
      <c r="B19" s="101"/>
      <c r="C19" s="5" t="s">
        <v>181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25">
      <c r="A20" s="5">
        <v>1476</v>
      </c>
      <c r="B20" s="101"/>
      <c r="C20" s="5" t="s">
        <v>246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25">
      <c r="A21" s="5">
        <v>1475</v>
      </c>
      <c r="B21" s="101"/>
      <c r="C21" s="5" t="s">
        <v>257</v>
      </c>
      <c r="D21" s="20">
        <v>842</v>
      </c>
      <c r="E21" s="71">
        <v>2541000</v>
      </c>
      <c r="F21" s="21">
        <v>55000</v>
      </c>
      <c r="G21" s="20">
        <v>220</v>
      </c>
    </row>
    <row r="22" spans="1:7" x14ac:dyDescent="0.25">
      <c r="A22" s="5">
        <v>1461</v>
      </c>
      <c r="B22" s="101" t="s">
        <v>258</v>
      </c>
      <c r="C22" s="5" t="s">
        <v>259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25">
      <c r="A23" s="5">
        <v>1462</v>
      </c>
      <c r="B23" s="101"/>
      <c r="C23" s="5" t="s">
        <v>250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4" x14ac:dyDescent="0.25">
      <c r="A24" s="5">
        <v>2600</v>
      </c>
      <c r="B24" s="5" t="s">
        <v>260</v>
      </c>
      <c r="C24" s="5" t="s">
        <v>187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25">
      <c r="A25" s="108" t="s">
        <v>339</v>
      </c>
      <c r="B25" s="108"/>
      <c r="C25" s="108"/>
    </row>
    <row r="27" spans="1:7" s="65" customFormat="1" x14ac:dyDescent="0.25">
      <c r="A27" s="92" t="s">
        <v>373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7" t="s">
        <v>305</v>
      </c>
      <c r="B1" s="97"/>
      <c r="C1" s="97"/>
      <c r="D1" s="97"/>
      <c r="E1" s="97"/>
      <c r="F1" s="97"/>
      <c r="G1" s="97"/>
    </row>
    <row r="2" spans="1:7" x14ac:dyDescent="0.25">
      <c r="A2" s="96" t="s">
        <v>317</v>
      </c>
      <c r="B2" s="96"/>
      <c r="C2" s="96"/>
      <c r="D2" s="96"/>
      <c r="E2" s="96"/>
      <c r="F2" s="96"/>
      <c r="G2" s="96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25">
      <c r="A4" s="5">
        <v>1405</v>
      </c>
      <c r="B4" s="101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1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1" t="s">
        <v>10</v>
      </c>
      <c r="C6" s="5" t="s">
        <v>222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1"/>
      <c r="C7" s="5" t="s">
        <v>218</v>
      </c>
      <c r="D7" s="20">
        <v>889</v>
      </c>
      <c r="E7" s="21">
        <v>3503000</v>
      </c>
      <c r="F7" s="21">
        <v>55000</v>
      </c>
      <c r="G7" s="20">
        <v>220</v>
      </c>
    </row>
    <row r="8" spans="1:7" x14ac:dyDescent="0.25">
      <c r="A8" s="5">
        <v>1444</v>
      </c>
      <c r="B8" s="101"/>
      <c r="C8" s="5" t="s">
        <v>220</v>
      </c>
      <c r="D8" s="20">
        <v>922</v>
      </c>
      <c r="E8" s="71">
        <v>2969000</v>
      </c>
      <c r="F8" s="21">
        <v>55000</v>
      </c>
      <c r="G8" s="20">
        <v>220</v>
      </c>
    </row>
    <row r="9" spans="1:7" x14ac:dyDescent="0.25">
      <c r="A9" s="5">
        <v>1451</v>
      </c>
      <c r="B9" s="101"/>
      <c r="C9" s="5" t="s">
        <v>223</v>
      </c>
      <c r="D9" s="20">
        <v>728</v>
      </c>
      <c r="E9" s="71">
        <v>996000</v>
      </c>
      <c r="F9" s="21">
        <v>110000</v>
      </c>
      <c r="G9" s="20">
        <v>440</v>
      </c>
    </row>
    <row r="10" spans="1:7" s="65" customFormat="1" x14ac:dyDescent="0.25">
      <c r="A10" s="69">
        <v>1438</v>
      </c>
      <c r="B10" s="110" t="s">
        <v>224</v>
      </c>
      <c r="C10" s="69" t="s">
        <v>367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25">
      <c r="A11" s="69">
        <v>1437</v>
      </c>
      <c r="B11" s="111"/>
      <c r="C11" s="69" t="s">
        <v>220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25">
      <c r="A12" s="69">
        <v>1431</v>
      </c>
      <c r="B12" s="111"/>
      <c r="C12" s="69" t="s">
        <v>368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25">
      <c r="A13" s="69">
        <v>1432</v>
      </c>
      <c r="B13" s="111"/>
      <c r="C13" s="69" t="s">
        <v>369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25">
      <c r="A14" s="69">
        <v>1435</v>
      </c>
      <c r="B14" s="111"/>
      <c r="C14" s="69" t="s">
        <v>219</v>
      </c>
      <c r="D14" s="64">
        <v>736</v>
      </c>
      <c r="E14" s="71">
        <v>1874000</v>
      </c>
      <c r="F14" s="71">
        <v>55000</v>
      </c>
      <c r="G14" s="64">
        <v>220</v>
      </c>
    </row>
    <row r="15" spans="1:7" s="65" customFormat="1" x14ac:dyDescent="0.25">
      <c r="A15" s="69">
        <v>1429</v>
      </c>
      <c r="B15" s="111"/>
      <c r="C15" s="69" t="s">
        <v>371</v>
      </c>
      <c r="D15" s="64">
        <v>735</v>
      </c>
      <c r="E15" s="71">
        <v>599000</v>
      </c>
      <c r="F15" s="71">
        <v>110000</v>
      </c>
      <c r="G15" s="64">
        <v>440</v>
      </c>
    </row>
    <row r="16" spans="1:7" x14ac:dyDescent="0.25">
      <c r="A16" s="5">
        <v>1477</v>
      </c>
      <c r="B16" s="111"/>
      <c r="C16" s="5" t="s">
        <v>225</v>
      </c>
      <c r="D16" s="20">
        <v>2</v>
      </c>
      <c r="E16" s="71">
        <v>146000</v>
      </c>
      <c r="F16" s="21">
        <v>55000</v>
      </c>
      <c r="G16" s="20">
        <v>220</v>
      </c>
    </row>
    <row r="17" spans="1:7" x14ac:dyDescent="0.25">
      <c r="A17" s="5">
        <v>1478</v>
      </c>
      <c r="B17" s="111"/>
      <c r="C17" s="5" t="s">
        <v>226</v>
      </c>
      <c r="D17" s="20">
        <v>52</v>
      </c>
      <c r="E17" s="71">
        <v>132000</v>
      </c>
      <c r="F17" s="21">
        <v>55000</v>
      </c>
      <c r="G17" s="20">
        <v>220</v>
      </c>
    </row>
    <row r="18" spans="1:7" x14ac:dyDescent="0.25">
      <c r="A18" s="5">
        <v>1479</v>
      </c>
      <c r="B18" s="111"/>
      <c r="C18" s="5" t="s">
        <v>221</v>
      </c>
      <c r="D18" s="20">
        <v>846</v>
      </c>
      <c r="E18" s="71">
        <v>850000</v>
      </c>
      <c r="F18" s="21">
        <v>55000</v>
      </c>
      <c r="G18" s="20">
        <v>220</v>
      </c>
    </row>
    <row r="19" spans="1:7" x14ac:dyDescent="0.25">
      <c r="A19" s="5">
        <v>1480</v>
      </c>
      <c r="B19" s="111"/>
      <c r="C19" s="5" t="s">
        <v>227</v>
      </c>
      <c r="D19" s="20">
        <v>833</v>
      </c>
      <c r="E19" s="71">
        <v>387000</v>
      </c>
      <c r="F19" s="21">
        <v>55000</v>
      </c>
      <c r="G19" s="20">
        <v>220</v>
      </c>
    </row>
    <row r="20" spans="1:7" x14ac:dyDescent="0.25">
      <c r="A20" s="5">
        <v>1481</v>
      </c>
      <c r="B20" s="111"/>
      <c r="C20" s="5" t="s">
        <v>228</v>
      </c>
      <c r="D20" s="20">
        <v>923</v>
      </c>
      <c r="E20" s="71">
        <v>589000</v>
      </c>
      <c r="F20" s="21">
        <v>55000</v>
      </c>
      <c r="G20" s="20">
        <v>220</v>
      </c>
    </row>
    <row r="21" spans="1:7" x14ac:dyDescent="0.25">
      <c r="A21" s="69">
        <v>1482</v>
      </c>
      <c r="B21" s="111"/>
      <c r="C21" s="69" t="s">
        <v>230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25">
      <c r="A22" s="5">
        <v>1483</v>
      </c>
      <c r="B22" s="111"/>
      <c r="C22" s="5" t="s">
        <v>229</v>
      </c>
      <c r="D22" s="20">
        <v>48</v>
      </c>
      <c r="E22" s="71">
        <v>369000</v>
      </c>
      <c r="F22" s="21">
        <v>55000</v>
      </c>
      <c r="G22" s="20">
        <v>220</v>
      </c>
    </row>
    <row r="23" spans="1:7" s="65" customFormat="1" x14ac:dyDescent="0.25">
      <c r="A23" s="69">
        <v>1484</v>
      </c>
      <c r="B23" s="112"/>
      <c r="C23" s="69" t="s">
        <v>372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x14ac:dyDescent="0.25">
      <c r="A24" s="98" t="s">
        <v>339</v>
      </c>
      <c r="B24" s="98"/>
      <c r="C24" s="98"/>
    </row>
    <row r="26" spans="1:7" s="65" customFormat="1" x14ac:dyDescent="0.25">
      <c r="A26" s="67" t="s">
        <v>370</v>
      </c>
      <c r="B26" s="67"/>
      <c r="C26" s="67"/>
    </row>
  </sheetData>
  <mergeCells count="6">
    <mergeCell ref="A24:C24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4" t="s">
        <v>305</v>
      </c>
      <c r="B1" s="94"/>
      <c r="C1" s="94"/>
      <c r="D1" s="94"/>
      <c r="E1" s="94"/>
    </row>
    <row r="2" spans="1:6" x14ac:dyDescent="0.25">
      <c r="A2" s="96" t="s">
        <v>318</v>
      </c>
      <c r="B2" s="96"/>
      <c r="C2" s="96"/>
      <c r="D2" s="96"/>
      <c r="E2" s="96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25">
      <c r="A4" s="5">
        <v>1450</v>
      </c>
      <c r="B4" s="31" t="s">
        <v>10</v>
      </c>
      <c r="C4" s="5" t="s">
        <v>231</v>
      </c>
      <c r="D4" s="21">
        <v>2140000</v>
      </c>
      <c r="E4" s="20">
        <v>385</v>
      </c>
    </row>
    <row r="5" spans="1:6" x14ac:dyDescent="0.25">
      <c r="A5" s="5">
        <v>1496</v>
      </c>
      <c r="B5" s="113" t="s">
        <v>232</v>
      </c>
      <c r="C5" s="5" t="s">
        <v>233</v>
      </c>
      <c r="D5" s="21">
        <v>8275000</v>
      </c>
      <c r="E5" s="21">
        <v>1655</v>
      </c>
    </row>
    <row r="6" spans="1:6" x14ac:dyDescent="0.25">
      <c r="A6" s="5">
        <v>1490</v>
      </c>
      <c r="B6" s="113"/>
      <c r="C6" s="5" t="s">
        <v>234</v>
      </c>
      <c r="D6" s="21">
        <v>6987000</v>
      </c>
      <c r="E6" s="21">
        <v>1397</v>
      </c>
    </row>
    <row r="7" spans="1:6" x14ac:dyDescent="0.25">
      <c r="A7" s="5">
        <v>1497</v>
      </c>
      <c r="B7" s="113"/>
      <c r="C7" s="5" t="s">
        <v>235</v>
      </c>
      <c r="D7" s="21">
        <v>8781000</v>
      </c>
      <c r="E7" s="21">
        <v>1756</v>
      </c>
    </row>
    <row r="8" spans="1:6" x14ac:dyDescent="0.25">
      <c r="A8" s="5">
        <v>1492</v>
      </c>
      <c r="B8" s="113" t="s">
        <v>236</v>
      </c>
      <c r="C8" s="5" t="s">
        <v>237</v>
      </c>
      <c r="D8" s="21">
        <v>3528000</v>
      </c>
      <c r="E8" s="20">
        <v>705</v>
      </c>
    </row>
    <row r="9" spans="1:6" x14ac:dyDescent="0.25">
      <c r="A9" s="5">
        <v>1493</v>
      </c>
      <c r="B9" s="113"/>
      <c r="C9" s="5" t="s">
        <v>238</v>
      </c>
      <c r="D9" s="21">
        <v>3601000</v>
      </c>
      <c r="E9" s="20">
        <v>720</v>
      </c>
    </row>
    <row r="10" spans="1:6" x14ac:dyDescent="0.25">
      <c r="A10" s="5">
        <v>1498</v>
      </c>
      <c r="B10" s="113" t="s">
        <v>239</v>
      </c>
      <c r="C10" s="5" t="s">
        <v>158</v>
      </c>
      <c r="D10" s="21">
        <v>8550000</v>
      </c>
      <c r="E10" s="21">
        <v>1710</v>
      </c>
    </row>
    <row r="11" spans="1:6" x14ac:dyDescent="0.25">
      <c r="A11" s="5">
        <v>1499</v>
      </c>
      <c r="B11" s="113"/>
      <c r="C11" s="5" t="s">
        <v>240</v>
      </c>
      <c r="D11" s="21">
        <v>2917000</v>
      </c>
      <c r="E11" s="20">
        <v>583</v>
      </c>
    </row>
    <row r="12" spans="1:6" x14ac:dyDescent="0.25">
      <c r="A12" s="5">
        <v>1491</v>
      </c>
      <c r="B12" s="113"/>
      <c r="C12" s="5" t="s">
        <v>241</v>
      </c>
      <c r="D12" s="85">
        <v>3029000</v>
      </c>
      <c r="E12" s="20">
        <v>605</v>
      </c>
    </row>
    <row r="13" spans="1:6" x14ac:dyDescent="0.25">
      <c r="A13" s="98" t="s">
        <v>340</v>
      </c>
      <c r="B13" s="98"/>
      <c r="C13" s="98"/>
    </row>
    <row r="15" spans="1:6" x14ac:dyDescent="0.25">
      <c r="A15" s="63" t="s">
        <v>349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4" t="s">
        <v>301</v>
      </c>
      <c r="B1" s="94"/>
      <c r="C1" s="94"/>
      <c r="D1" s="94"/>
    </row>
    <row r="2" spans="1:10" s="13" customFormat="1" ht="12" x14ac:dyDescent="0.2">
      <c r="A2" s="115" t="s">
        <v>293</v>
      </c>
      <c r="B2" s="115"/>
      <c r="C2" s="115"/>
      <c r="D2" s="115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2">
      <c r="A8" s="46"/>
      <c r="B8" s="114" t="s">
        <v>11</v>
      </c>
      <c r="C8" s="114"/>
      <c r="D8" s="86">
        <f>SUM(D4:D7)</f>
        <v>26911000</v>
      </c>
    </row>
    <row r="9" spans="1:10" s="13" customFormat="1" ht="12.75" x14ac:dyDescent="0.2">
      <c r="A9" s="54" t="s">
        <v>335</v>
      </c>
      <c r="B9" s="54"/>
      <c r="C9" s="56"/>
      <c r="D9" s="56"/>
    </row>
    <row r="10" spans="1:10" s="13" customFormat="1" ht="12" x14ac:dyDescent="0.2">
      <c r="A10" s="56"/>
      <c r="B10" s="56"/>
      <c r="C10" s="56"/>
      <c r="D10" s="56"/>
    </row>
    <row r="11" spans="1:10" s="13" customFormat="1" ht="12" x14ac:dyDescent="0.2">
      <c r="A11" s="116" t="s">
        <v>294</v>
      </c>
      <c r="B11" s="116"/>
      <c r="C11" s="116"/>
      <c r="D11" s="116"/>
    </row>
    <row r="12" spans="1:10" s="13" customFormat="1" ht="12" x14ac:dyDescent="0.2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2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2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2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2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2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2">
      <c r="A18" s="48">
        <v>1688</v>
      </c>
      <c r="B18" s="49" t="s">
        <v>10</v>
      </c>
      <c r="C18" s="60" t="s">
        <v>292</v>
      </c>
      <c r="D18" s="50">
        <v>4448000</v>
      </c>
    </row>
    <row r="19" spans="1:4" s="13" customFormat="1" ht="12" x14ac:dyDescent="0.2">
      <c r="A19" s="46"/>
      <c r="B19" s="114" t="s">
        <v>17</v>
      </c>
      <c r="C19" s="114"/>
      <c r="D19" s="47">
        <f>SUM(D13:D18)</f>
        <v>38216000</v>
      </c>
    </row>
    <row r="20" spans="1:4" s="13" customFormat="1" ht="12.75" x14ac:dyDescent="0.2">
      <c r="A20" s="54" t="s">
        <v>335</v>
      </c>
      <c r="B20" s="54"/>
      <c r="C20" s="56"/>
      <c r="D20" s="56"/>
    </row>
    <row r="21" spans="1:4" s="13" customFormat="1" ht="12" x14ac:dyDescent="0.2">
      <c r="A21" s="56"/>
      <c r="B21" s="56"/>
      <c r="C21" s="56"/>
      <c r="D21" s="56"/>
    </row>
    <row r="22" spans="1:4" s="13" customFormat="1" ht="12" x14ac:dyDescent="0.2">
      <c r="A22" s="116" t="s">
        <v>295</v>
      </c>
      <c r="B22" s="116"/>
      <c r="C22" s="116"/>
      <c r="D22" s="116"/>
    </row>
    <row r="23" spans="1:4" s="13" customFormat="1" ht="12" x14ac:dyDescent="0.2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2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2">
      <c r="A25" s="48">
        <v>1689</v>
      </c>
      <c r="B25" s="49" t="s">
        <v>10</v>
      </c>
      <c r="C25" s="49" t="s">
        <v>21</v>
      </c>
      <c r="D25" s="87">
        <v>31432000</v>
      </c>
    </row>
    <row r="26" spans="1:4" s="13" customFormat="1" ht="12" x14ac:dyDescent="0.2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2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2">
      <c r="A28" s="46"/>
      <c r="B28" s="114" t="s">
        <v>23</v>
      </c>
      <c r="C28" s="114"/>
      <c r="D28" s="47">
        <f>SUM(D24:D27)</f>
        <v>48392000</v>
      </c>
    </row>
    <row r="29" spans="1:4" s="13" customFormat="1" ht="12.75" x14ac:dyDescent="0.2">
      <c r="A29" s="54" t="s">
        <v>335</v>
      </c>
      <c r="B29" s="54"/>
      <c r="C29" s="56"/>
      <c r="D29" s="56"/>
    </row>
    <row r="30" spans="1:4" s="13" customFormat="1" ht="12" x14ac:dyDescent="0.2">
      <c r="A30" s="56"/>
      <c r="B30" s="56"/>
      <c r="C30" s="56"/>
      <c r="D30" s="56"/>
    </row>
    <row r="31" spans="1:4" s="13" customFormat="1" ht="12" x14ac:dyDescent="0.2">
      <c r="A31" s="116" t="s">
        <v>296</v>
      </c>
      <c r="B31" s="116"/>
      <c r="C31" s="116"/>
      <c r="D31" s="116"/>
    </row>
    <row r="32" spans="1:4" s="13" customFormat="1" ht="12" x14ac:dyDescent="0.2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2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2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2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2">
      <c r="A36" s="46"/>
      <c r="B36" s="114" t="s">
        <v>27</v>
      </c>
      <c r="C36" s="114"/>
      <c r="D36" s="47">
        <f>SUM(D33:D35)</f>
        <v>48304000</v>
      </c>
    </row>
    <row r="37" spans="1:4" s="13" customFormat="1" ht="12.75" x14ac:dyDescent="0.2">
      <c r="A37" s="54" t="s">
        <v>335</v>
      </c>
      <c r="B37" s="54"/>
    </row>
    <row r="39" spans="1:4" x14ac:dyDescent="0.25">
      <c r="A39" s="15" t="s">
        <v>362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6" t="s">
        <v>31</v>
      </c>
      <c r="B1" s="96"/>
      <c r="C1" s="96"/>
      <c r="D1" s="96"/>
      <c r="E1" s="96"/>
      <c r="F1" s="96"/>
      <c r="G1" s="96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331</v>
      </c>
      <c r="H2" s="28" t="s">
        <v>352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25">
      <c r="A4" s="5">
        <v>1705</v>
      </c>
      <c r="B4" s="69" t="s">
        <v>346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2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2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2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2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2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2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25">
      <c r="A23" s="79">
        <v>1720</v>
      </c>
      <c r="B23" s="79" t="s">
        <v>40</v>
      </c>
      <c r="C23" s="79" t="s">
        <v>353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25">
      <c r="A24" s="69">
        <v>1755</v>
      </c>
      <c r="B24" s="69" t="s">
        <v>10</v>
      </c>
      <c r="C24" s="69" t="s">
        <v>190</v>
      </c>
      <c r="D24" s="69" t="s">
        <v>191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25">
      <c r="A25" s="69">
        <v>1762</v>
      </c>
      <c r="B25" s="69" t="s">
        <v>10</v>
      </c>
      <c r="C25" s="69" t="s">
        <v>192</v>
      </c>
      <c r="D25" s="69" t="s">
        <v>193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25">
      <c r="A26" s="69">
        <v>1742</v>
      </c>
      <c r="B26" s="69" t="s">
        <v>4</v>
      </c>
      <c r="C26" s="69" t="s">
        <v>190</v>
      </c>
      <c r="D26" s="69" t="s">
        <v>194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25">
      <c r="A27" s="69">
        <v>1743</v>
      </c>
      <c r="B27" s="69" t="s">
        <v>4</v>
      </c>
      <c r="C27" s="69" t="s">
        <v>192</v>
      </c>
      <c r="D27" s="69" t="s">
        <v>195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1769</v>
      </c>
      <c r="B28" s="69" t="s">
        <v>205</v>
      </c>
      <c r="C28" s="69" t="s">
        <v>319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1763</v>
      </c>
      <c r="B29" s="69" t="s">
        <v>10</v>
      </c>
      <c r="C29" s="69" t="s">
        <v>196</v>
      </c>
      <c r="D29" s="69" t="s">
        <v>197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4" x14ac:dyDescent="0.25">
      <c r="A30" s="69">
        <v>1744</v>
      </c>
      <c r="B30" s="69" t="s">
        <v>10</v>
      </c>
      <c r="C30" s="69" t="s">
        <v>357</v>
      </c>
      <c r="D30" s="69" t="s">
        <v>355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1768</v>
      </c>
      <c r="B31" s="69" t="s">
        <v>205</v>
      </c>
      <c r="C31" s="69" t="s">
        <v>196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1756</v>
      </c>
      <c r="B32" s="69" t="s">
        <v>10</v>
      </c>
      <c r="C32" s="69" t="s">
        <v>198</v>
      </c>
      <c r="D32" s="69" t="s">
        <v>199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25">
      <c r="A33" s="69">
        <v>1706</v>
      </c>
      <c r="B33" s="69" t="s">
        <v>201</v>
      </c>
      <c r="C33" s="69" t="s">
        <v>200</v>
      </c>
      <c r="D33" s="69" t="s">
        <v>202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25">
      <c r="A34" s="69">
        <v>1704</v>
      </c>
      <c r="B34" s="69" t="s">
        <v>70</v>
      </c>
      <c r="C34" s="69" t="s">
        <v>200</v>
      </c>
      <c r="D34" s="69" t="s">
        <v>202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25">
      <c r="A35" s="69">
        <v>1745</v>
      </c>
      <c r="B35" s="69" t="s">
        <v>10</v>
      </c>
      <c r="C35" s="69" t="s">
        <v>200</v>
      </c>
      <c r="D35" s="69" t="s">
        <v>356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25">
      <c r="A36" s="69">
        <v>1757</v>
      </c>
      <c r="B36" s="69" t="s">
        <v>10</v>
      </c>
      <c r="C36" s="69" t="s">
        <v>203</v>
      </c>
      <c r="D36" s="69" t="s">
        <v>204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25">
      <c r="A37" s="69">
        <v>1770</v>
      </c>
      <c r="B37" s="69" t="s">
        <v>205</v>
      </c>
      <c r="C37" s="69" t="s">
        <v>350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25">
      <c r="A38" s="69">
        <v>1747</v>
      </c>
      <c r="B38" s="69" t="s">
        <v>4</v>
      </c>
      <c r="C38" s="69" t="s">
        <v>206</v>
      </c>
      <c r="D38" s="69" t="s">
        <v>208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25">
      <c r="A39" s="69">
        <v>1767</v>
      </c>
      <c r="B39" s="69" t="s">
        <v>205</v>
      </c>
      <c r="C39" s="69" t="s">
        <v>206</v>
      </c>
      <c r="D39" s="69" t="s">
        <v>207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25">
      <c r="A40" s="69">
        <v>1773</v>
      </c>
      <c r="B40" s="69" t="s">
        <v>53</v>
      </c>
      <c r="C40" s="69" t="s">
        <v>209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25">
      <c r="A41" s="69">
        <v>1764</v>
      </c>
      <c r="B41" s="69" t="s">
        <v>10</v>
      </c>
      <c r="C41" s="69" t="s">
        <v>210</v>
      </c>
      <c r="D41" s="69" t="s">
        <v>211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25">
      <c r="A42" s="69">
        <v>1408</v>
      </c>
      <c r="B42" s="69" t="s">
        <v>4</v>
      </c>
      <c r="C42" s="69" t="s">
        <v>95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1711</v>
      </c>
      <c r="B43" s="69" t="s">
        <v>212</v>
      </c>
      <c r="C43" s="69" t="s">
        <v>213</v>
      </c>
      <c r="D43" s="69" t="s">
        <v>214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4" x14ac:dyDescent="0.25">
      <c r="A44" s="69">
        <v>1725</v>
      </c>
      <c r="B44" s="69" t="s">
        <v>215</v>
      </c>
      <c r="C44" s="69" t="s">
        <v>213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25">
      <c r="A45" s="69">
        <v>1775</v>
      </c>
      <c r="B45" s="69" t="s">
        <v>347</v>
      </c>
      <c r="C45" s="69" t="s">
        <v>213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25">
      <c r="A46" s="69">
        <v>1712</v>
      </c>
      <c r="B46" s="69" t="s">
        <v>201</v>
      </c>
      <c r="C46" s="69" t="s">
        <v>213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25">
      <c r="A47" s="117" t="s">
        <v>351</v>
      </c>
      <c r="B47" s="117"/>
      <c r="C47" s="117"/>
      <c r="D47" s="65"/>
      <c r="E47" s="65"/>
      <c r="F47" s="65"/>
      <c r="G47" s="65"/>
      <c r="H47" s="76"/>
    </row>
    <row r="48" spans="1:8" x14ac:dyDescent="0.2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25">
      <c r="A49" s="67" t="s">
        <v>361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c4e6a187-d1f6-430d-a644-05d08edf6f0a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2022-01-04T20:41:16+00:00</Document_x0020_Date>
    <Document_x0020_No xmlns="4b47aac5-4c46-444f-8595-ce09b406fc61">67626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0D5BDE0-6F2F-4243-9E12-0AED428F2066}"/>
</file>

<file path=customXml/itemProps2.xml><?xml version="1.0" encoding="utf-8"?>
<ds:datastoreItem xmlns:ds="http://schemas.openxmlformats.org/officeDocument/2006/customXml" ds:itemID="{EAF4F2F4-D43D-45B3-ACB9-6D2F6C1CC81F}"/>
</file>

<file path=customXml/itemProps3.xml><?xml version="1.0" encoding="utf-8"?>
<ds:datastoreItem xmlns:ds="http://schemas.openxmlformats.org/officeDocument/2006/customXml" ds:itemID="{6AD4962A-D5BF-45AB-B69C-766336B6CC5A}"/>
</file>

<file path=customXml/itemProps4.xml><?xml version="1.0" encoding="utf-8"?>
<ds:datastoreItem xmlns:ds="http://schemas.openxmlformats.org/officeDocument/2006/customXml" ds:itemID="{DD5D6A7C-440C-432B-9F15-F4CA2EDF6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22-010 Exhibit F</dc:title>
  <dc:creator>Brown, Nadine</dc:creator>
  <cp:lastModifiedBy>Hutton, Randy</cp:lastModifiedBy>
  <cp:lastPrinted>2017-08-23T21:09:20Z</cp:lastPrinted>
  <dcterms:created xsi:type="dcterms:W3CDTF">2017-06-08T16:41:18Z</dcterms:created>
  <dcterms:modified xsi:type="dcterms:W3CDTF">2021-12-27T15:24:34Z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4096700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