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722"/>
  <workbookPr autoCompressPictures="0"/>
  <bookViews>
    <workbookView xWindow="-880" yWindow="1580" windowWidth="21520" windowHeight="11480"/>
  </bookViews>
  <sheets>
    <sheet name="Nodal Contract Levels &amp; Limits" sheetId="1" r:id="rId1"/>
    <sheet name="Sheet1" sheetId="2" state="hidden" r:id="rId2"/>
    <sheet name="Sheet2" sheetId="3" state="hidden" r:id="rId3"/>
  </sheets>
  <definedNames>
    <definedName name="_xlnm._FilterDatabase" localSheetId="0" hidden="1">'Nodal Contract Levels &amp; Limits'!$A$4:$L$22</definedName>
    <definedName name="_xlnm.Print_Area" localSheetId="0">'Nodal Contract Levels &amp; Limits'!$A$2:$L$26</definedName>
    <definedName name="_xlnm.Print_Titles" localSheetId="0">'Nodal Contract Levels &amp; Limits'!$4:$4</definedName>
    <definedName name="Z_08708052_F5E5_4A78_9D72_8E2D4B1D9BA8_.wvu.FilterData" localSheetId="0" hidden="1">'Nodal Contract Levels &amp; Limits'!$A$4:$L$6</definedName>
    <definedName name="Z_08708052_F5E5_4A78_9D72_8E2D4B1D9BA8_.wvu.PrintArea" localSheetId="0" hidden="1">'Nodal Contract Levels &amp; Limits'!$A$4:$L$26</definedName>
    <definedName name="Z_08708052_F5E5_4A78_9D72_8E2D4B1D9BA8_.wvu.PrintTitles" localSheetId="0" hidden="1">'Nodal Contract Levels &amp; Limits'!$4:$4</definedName>
    <definedName name="Z_D1CFDCAF_E432_4F5C_8D75_A1F066324133_.wvu.FilterData" localSheetId="0" hidden="1">'Nodal Contract Levels &amp; Limits'!$A$4:$L$6</definedName>
    <definedName name="Z_D1CFDCAF_E432_4F5C_8D75_A1F066324133_.wvu.PrintArea" localSheetId="0" hidden="1">'Nodal Contract Levels &amp; Limits'!$A$4:$L$26</definedName>
    <definedName name="Z_D1CFDCAF_E432_4F5C_8D75_A1F066324133_.wvu.PrintTitles" localSheetId="0" hidden="1">'Nodal Contract Levels &amp; Limits'!$4:$4</definedName>
  </definedNames>
  <calcPr calcId="140001" concurrentCalc="0"/>
  <customWorkbookViews>
    <customWorkbookView name="sun - Personal View" guid="{D1CFDCAF-E432-4F5C-8D75-A1F066324133}" mergeInterval="0" personalView="1" maximized="1" xWindow="1" yWindow="1" windowWidth="926" windowHeight="824" activeSheetId="1"/>
    <customWorkbookView name="shen - Personal View" guid="{08708052-F5E5-4A78-9D72-8E2D4B1D9BA8}" mergeInterval="0" personalView="1" maximized="1" xWindow="1" yWindow="1" windowWidth="1920" windowHeight="1008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1" l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10" i="1"/>
  <c r="K10" i="1"/>
  <c r="J9" i="1"/>
  <c r="K9" i="1"/>
  <c r="J8" i="1"/>
  <c r="K8" i="1"/>
  <c r="J7" i="1"/>
  <c r="K7" i="1"/>
  <c r="J6" i="1"/>
  <c r="K6" i="1"/>
  <c r="J5" i="1"/>
  <c r="K5" i="1"/>
</calcChain>
</file>

<file path=xl/sharedStrings.xml><?xml version="1.0" encoding="utf-8"?>
<sst xmlns="http://schemas.openxmlformats.org/spreadsheetml/2006/main" count="140" uniqueCount="64">
  <si>
    <t>Aggregation Group*</t>
  </si>
  <si>
    <t>Spot Month Position Limit (Lots)</t>
  </si>
  <si>
    <t>Single Month Accountability Level (Lots)</t>
  </si>
  <si>
    <t>All Month Accountability Level (Lots)</t>
  </si>
  <si>
    <t>Off Peak</t>
  </si>
  <si>
    <t>Physical Commodity Code</t>
  </si>
  <si>
    <t>ISO</t>
  </si>
  <si>
    <t>Contract Name</t>
  </si>
  <si>
    <t>Location</t>
  </si>
  <si>
    <t>Commodity</t>
  </si>
  <si>
    <t>Class</t>
  </si>
  <si>
    <t>Node Type</t>
  </si>
  <si>
    <t>Reporting Level</t>
  </si>
  <si>
    <t>* In addition to the individual position limit of each contract, Nodal Exchange has a separate algorithm to check the combined position limit of contracts within the same aggregation group.</t>
  </si>
  <si>
    <t>Peak</t>
  </si>
  <si>
    <t>NYISO</t>
  </si>
  <si>
    <t>LLQ</t>
  </si>
  <si>
    <t>LLR</t>
  </si>
  <si>
    <t>LLS</t>
  </si>
  <si>
    <t>LLT</t>
  </si>
  <si>
    <t>LLU</t>
  </si>
  <si>
    <t>LLV</t>
  </si>
  <si>
    <t>LLW</t>
  </si>
  <si>
    <t>LLX</t>
  </si>
  <si>
    <t>LLY</t>
  </si>
  <si>
    <t>LLZ</t>
  </si>
  <si>
    <t>LMA</t>
  </si>
  <si>
    <t>LMB</t>
  </si>
  <si>
    <t>LMC</t>
  </si>
  <si>
    <t>LMD</t>
  </si>
  <si>
    <t>LME</t>
  </si>
  <si>
    <t>LMF</t>
  </si>
  <si>
    <t>LMG</t>
  </si>
  <si>
    <t>LMH</t>
  </si>
  <si>
    <t>NYISO.BARRETT___2_month_on_dac</t>
  </si>
  <si>
    <t>NYISO.BARRETT___2_month_off_dac</t>
  </si>
  <si>
    <t>NYISO.FPL FAR_ROCK_GT1_month_on_dac</t>
  </si>
  <si>
    <t>NYISO.FPL FAR_ROCK_GT1_month_off_dac</t>
  </si>
  <si>
    <t>NYISO.GOWANUS_GT1_1_month_on_dac</t>
  </si>
  <si>
    <t>NYISO.GOWANUS_GT1_1_month_off_dac</t>
  </si>
  <si>
    <t>NYISO.JARVIS_____month_on_dac</t>
  </si>
  <si>
    <t>NYISO.JARVIS_____month_off_dac</t>
  </si>
  <si>
    <t>NYISO.NARROWS_GT1_1_month_on_dac</t>
  </si>
  <si>
    <t>NYISO.NARROWS_GT1_1_month_off_dac</t>
  </si>
  <si>
    <t>NYISO.NINE_MILE_2_month_on_dac</t>
  </si>
  <si>
    <t>NYISO.NINE_MILE_2_month_off_dac</t>
  </si>
  <si>
    <t>NYISO.NYPA_GOWANUS_____GT6_month_on_dac</t>
  </si>
  <si>
    <t>NYISO.NYPA_GOWANUS_____GT6_month_off_dac</t>
  </si>
  <si>
    <t>NYISO.NYPA_KENT_____GT_month_on_dac</t>
  </si>
  <si>
    <t>NYISO.NYPA_KENT_____GT_month_off_dac</t>
  </si>
  <si>
    <t>NYISO.NYPA___ASTORIA_CC2_month_on_dac</t>
  </si>
  <si>
    <t>NYISO.NYPA___ASTORIA_CC2_month_off_dac</t>
  </si>
  <si>
    <t>BARRETT___2</t>
  </si>
  <si>
    <t>FPL FAR_ROCK_GT1</t>
  </si>
  <si>
    <t>GOWANUS_GT1_1</t>
  </si>
  <si>
    <t>JARVIS____</t>
  </si>
  <si>
    <t>NARROWS_GT1_1</t>
  </si>
  <si>
    <t>NINE_MILE_2</t>
  </si>
  <si>
    <t>NYPA_GOWANUS_____GT6</t>
  </si>
  <si>
    <t>NYPA_KENT_____GT</t>
  </si>
  <si>
    <t>NYPA___ASTORIA_CC2</t>
  </si>
  <si>
    <t>Generator</t>
  </si>
  <si>
    <t>Day Ahead Congestion + Energy</t>
  </si>
  <si>
    <t>Exhibit C: March 04, 2016 Addition to Nodal Exchange Reporting Levels, Accountability Levels and Position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</si>
</sst>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7" x14ac:knownFonts="1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Calibri"/>
      <family val="2"/>
      <scheme val="minor"/>
    </font>
    <font>
      <sz val="10"/>
      <color indexed="6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64"/>
      <name val="Arial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8"/>
      <name val="Arial"/>
      <family val="2"/>
    </font>
    <font>
      <sz val="10"/>
      <color indexed="64"/>
      <name val="Arial"/>
      <family val="2"/>
    </font>
    <font>
      <sz val="10"/>
      <color indexed="6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"/>
    </font>
    <font>
      <b/>
      <sz val="10"/>
      <color indexed="64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6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9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1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5" applyNumberFormat="0" applyAlignment="0" applyProtection="0"/>
    <xf numFmtId="0" fontId="25" fillId="6" borderId="6" applyNumberFormat="0" applyAlignment="0" applyProtection="0"/>
    <xf numFmtId="0" fontId="26" fillId="6" borderId="5" applyNumberFormat="0" applyAlignment="0" applyProtection="0"/>
    <xf numFmtId="0" fontId="27" fillId="0" borderId="7" applyNumberFormat="0" applyFill="0" applyAlignment="0" applyProtection="0"/>
    <xf numFmtId="0" fontId="28" fillId="7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33" fillId="0" borderId="0"/>
    <xf numFmtId="0" fontId="2" fillId="0" borderId="0"/>
    <xf numFmtId="0" fontId="2" fillId="8" borderId="9" applyNumberFormat="0" applyFont="0" applyAlignment="0" applyProtection="0"/>
    <xf numFmtId="0" fontId="33" fillId="0" borderId="0"/>
    <xf numFmtId="0" fontId="34" fillId="8" borderId="9" applyNumberFormat="0" applyFont="0" applyAlignment="0" applyProtection="0"/>
    <xf numFmtId="0" fontId="33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33" fillId="0" borderId="0"/>
    <xf numFmtId="0" fontId="34" fillId="8" borderId="9" applyNumberFormat="0" applyFont="0" applyAlignment="0" applyProtection="0"/>
    <xf numFmtId="44" fontId="34" fillId="0" borderId="0" applyFont="0" applyFill="0" applyBorder="0" applyAlignment="0" applyProtection="0"/>
    <xf numFmtId="0" fontId="33" fillId="0" borderId="0"/>
    <xf numFmtId="0" fontId="33" fillId="0" borderId="0"/>
    <xf numFmtId="0" fontId="16" fillId="0" borderId="0"/>
    <xf numFmtId="0" fontId="33" fillId="0" borderId="0"/>
    <xf numFmtId="0" fontId="16" fillId="0" borderId="0"/>
    <xf numFmtId="0" fontId="2" fillId="0" borderId="0"/>
    <xf numFmtId="0" fontId="16" fillId="0" borderId="0"/>
    <xf numFmtId="0" fontId="33" fillId="0" borderId="0"/>
    <xf numFmtId="0" fontId="33" fillId="0" borderId="0"/>
    <xf numFmtId="0" fontId="16" fillId="0" borderId="0"/>
    <xf numFmtId="0" fontId="16" fillId="0" borderId="0"/>
    <xf numFmtId="0" fontId="1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37" fillId="12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5" borderId="0" applyNumberFormat="0" applyBorder="0" applyAlignment="0" applyProtection="0"/>
    <xf numFmtId="0" fontId="37" fillId="29" borderId="0" applyNumberFormat="0" applyBorder="0" applyAlignment="0" applyProtection="0"/>
    <xf numFmtId="0" fontId="38" fillId="3" borderId="0" applyNumberFormat="0" applyBorder="0" applyAlignment="0" applyProtection="0"/>
    <xf numFmtId="0" fontId="39" fillId="6" borderId="5" applyNumberFormat="0" applyAlignment="0" applyProtection="0"/>
    <xf numFmtId="0" fontId="40" fillId="7" borderId="8" applyNumberFormat="0" applyAlignment="0" applyProtection="0"/>
    <xf numFmtId="0" fontId="41" fillId="0" borderId="0" applyNumberFormat="0" applyFill="0" applyBorder="0" applyAlignment="0" applyProtection="0"/>
    <xf numFmtId="0" fontId="42" fillId="2" borderId="0" applyNumberFormat="0" applyBorder="0" applyAlignment="0" applyProtection="0"/>
    <xf numFmtId="0" fontId="43" fillId="0" borderId="2" applyNumberFormat="0" applyFill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5" applyNumberFormat="0" applyAlignment="0" applyProtection="0"/>
    <xf numFmtId="0" fontId="47" fillId="0" borderId="7" applyNumberFormat="0" applyFill="0" applyAlignment="0" applyProtection="0"/>
    <xf numFmtId="0" fontId="48" fillId="4" borderId="0" applyNumberFormat="0" applyBorder="0" applyAlignment="0" applyProtection="0"/>
    <xf numFmtId="0" fontId="36" fillId="8" borderId="9" applyNumberFormat="0" applyFont="0" applyAlignment="0" applyProtection="0"/>
    <xf numFmtId="0" fontId="49" fillId="6" borderId="6" applyNumberFormat="0" applyAlignment="0" applyProtection="0"/>
    <xf numFmtId="0" fontId="50" fillId="0" borderId="10" applyNumberFormat="0" applyFill="0" applyAlignment="0" applyProtection="0"/>
    <xf numFmtId="0" fontId="51" fillId="0" borderId="0" applyNumberFormat="0" applyFill="0" applyBorder="0" applyAlignment="0" applyProtection="0"/>
    <xf numFmtId="0" fontId="33" fillId="0" borderId="0"/>
    <xf numFmtId="0" fontId="2" fillId="0" borderId="0"/>
    <xf numFmtId="9" fontId="33" fillId="0" borderId="0" applyFont="0" applyFill="0" applyBorder="0" applyAlignment="0" applyProtection="0"/>
    <xf numFmtId="0" fontId="2" fillId="0" borderId="0"/>
    <xf numFmtId="0" fontId="33" fillId="0" borderId="0"/>
    <xf numFmtId="0" fontId="2" fillId="0" borderId="0"/>
    <xf numFmtId="43" fontId="2" fillId="0" borderId="0" applyFont="0" applyFill="0" applyBorder="0" applyAlignment="0" applyProtection="0"/>
    <xf numFmtId="0" fontId="2" fillId="8" borderId="9" applyNumberFormat="0" applyFont="0" applyAlignment="0" applyProtection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2" fillId="0" borderId="0"/>
    <xf numFmtId="0" fontId="33" fillId="0" borderId="0"/>
    <xf numFmtId="0" fontId="16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7" fillId="0" borderId="0"/>
    <xf numFmtId="0" fontId="1" fillId="8" borderId="9" applyNumberFormat="0" applyFont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2" fillId="0" borderId="0"/>
    <xf numFmtId="9" fontId="53" fillId="0" borderId="0" applyFont="0" applyFill="0" applyBorder="0" applyAlignment="0" applyProtection="0"/>
    <xf numFmtId="0" fontId="33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4" fillId="8" borderId="9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2" fillId="0" borderId="0"/>
    <xf numFmtId="9" fontId="53" fillId="0" borderId="0" applyFont="0" applyFill="0" applyBorder="0" applyAlignment="0" applyProtection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6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Font="1"/>
    <xf numFmtId="49" fontId="7" fillId="0" borderId="0" xfId="0" applyNumberFormat="1" applyFont="1"/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49" fontId="7" fillId="0" borderId="0" xfId="0" applyNumberFormat="1" applyFont="1" applyAlignment="1">
      <alignment horizontal="left"/>
    </xf>
    <xf numFmtId="49" fontId="9" fillId="0" borderId="0" xfId="0" applyNumberFormat="1" applyFont="1" applyBorder="1"/>
    <xf numFmtId="2" fontId="9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center"/>
    </xf>
    <xf numFmtId="0" fontId="54" fillId="0" borderId="1" xfId="512" applyFont="1" applyBorder="1" applyAlignment="1">
      <alignment horizontal="center"/>
    </xf>
    <xf numFmtId="49" fontId="55" fillId="0" borderId="0" xfId="0" applyNumberFormat="1" applyFont="1" applyBorder="1" applyAlignment="1">
      <alignment horizontal="center"/>
    </xf>
    <xf numFmtId="0" fontId="54" fillId="0" borderId="1" xfId="858" applyNumberFormat="1" applyFont="1" applyBorder="1" applyAlignment="1">
      <alignment horizontal="center"/>
    </xf>
    <xf numFmtId="164" fontId="54" fillId="0" borderId="1" xfId="858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</cellXfs>
  <cellStyles count="859">
    <cellStyle name="20% - Accent1" xfId="390" builtinId="30" customBuiltin="1"/>
    <cellStyle name="20% - Accent1 2" xfId="468"/>
    <cellStyle name="20% - Accent1 3" xfId="577"/>
    <cellStyle name="20% - Accent2" xfId="394" builtinId="34" customBuiltin="1"/>
    <cellStyle name="20% - Accent2 2" xfId="469"/>
    <cellStyle name="20% - Accent2 3" xfId="579"/>
    <cellStyle name="20% - Accent3" xfId="398" builtinId="38" customBuiltin="1"/>
    <cellStyle name="20% - Accent3 2" xfId="470"/>
    <cellStyle name="20% - Accent3 3" xfId="581"/>
    <cellStyle name="20% - Accent4" xfId="402" builtinId="42" customBuiltin="1"/>
    <cellStyle name="20% - Accent4 2" xfId="471"/>
    <cellStyle name="20% - Accent4 3" xfId="583"/>
    <cellStyle name="20% - Accent5" xfId="406" builtinId="46" customBuiltin="1"/>
    <cellStyle name="20% - Accent5 2" xfId="472"/>
    <cellStyle name="20% - Accent5 3" xfId="585"/>
    <cellStyle name="20% - Accent6" xfId="410" builtinId="50" customBuiltin="1"/>
    <cellStyle name="20% - Accent6 2" xfId="473"/>
    <cellStyle name="20% - Accent6 3" xfId="587"/>
    <cellStyle name="40% - Accent1" xfId="391" builtinId="31" customBuiltin="1"/>
    <cellStyle name="40% - Accent1 2" xfId="474"/>
    <cellStyle name="40% - Accent1 3" xfId="578"/>
    <cellStyle name="40% - Accent2" xfId="395" builtinId="35" customBuiltin="1"/>
    <cellStyle name="40% - Accent2 2" xfId="475"/>
    <cellStyle name="40% - Accent2 3" xfId="580"/>
    <cellStyle name="40% - Accent3" xfId="399" builtinId="39" customBuiltin="1"/>
    <cellStyle name="40% - Accent3 2" xfId="476"/>
    <cellStyle name="40% - Accent3 3" xfId="582"/>
    <cellStyle name="40% - Accent4" xfId="403" builtinId="43" customBuiltin="1"/>
    <cellStyle name="40% - Accent4 2" xfId="477"/>
    <cellStyle name="40% - Accent4 3" xfId="584"/>
    <cellStyle name="40% - Accent5" xfId="407" builtinId="47" customBuiltin="1"/>
    <cellStyle name="40% - Accent5 2" xfId="478"/>
    <cellStyle name="40% - Accent5 3" xfId="586"/>
    <cellStyle name="40% - Accent6" xfId="411" builtinId="51" customBuiltin="1"/>
    <cellStyle name="40% - Accent6 2" xfId="479"/>
    <cellStyle name="40% - Accent6 3" xfId="588"/>
    <cellStyle name="60% - Accent1" xfId="392" builtinId="32" customBuiltin="1"/>
    <cellStyle name="60% - Accent1 2" xfId="480"/>
    <cellStyle name="60% - Accent2" xfId="396" builtinId="36" customBuiltin="1"/>
    <cellStyle name="60% - Accent2 2" xfId="481"/>
    <cellStyle name="60% - Accent3" xfId="400" builtinId="40" customBuiltin="1"/>
    <cellStyle name="60% - Accent3 2" xfId="482"/>
    <cellStyle name="60% - Accent4" xfId="404" builtinId="44" customBuiltin="1"/>
    <cellStyle name="60% - Accent4 2" xfId="483"/>
    <cellStyle name="60% - Accent5" xfId="408" builtinId="48" customBuiltin="1"/>
    <cellStyle name="60% - Accent5 2" xfId="484"/>
    <cellStyle name="60% - Accent6" xfId="412" builtinId="52" customBuiltin="1"/>
    <cellStyle name="60% - Accent6 2" xfId="485"/>
    <cellStyle name="Accent1" xfId="389" builtinId="29" customBuiltin="1"/>
    <cellStyle name="Accent1 2" xfId="486"/>
    <cellStyle name="Accent2" xfId="393" builtinId="33" customBuiltin="1"/>
    <cellStyle name="Accent2 2" xfId="487"/>
    <cellStyle name="Accent3" xfId="397" builtinId="37" customBuiltin="1"/>
    <cellStyle name="Accent3 2" xfId="488"/>
    <cellStyle name="Accent4" xfId="401" builtinId="41" customBuiltin="1"/>
    <cellStyle name="Accent4 2" xfId="489"/>
    <cellStyle name="Accent5" xfId="405" builtinId="45" customBuiltin="1"/>
    <cellStyle name="Accent5 2" xfId="490"/>
    <cellStyle name="Accent6" xfId="409" builtinId="49" customBuiltin="1"/>
    <cellStyle name="Accent6 2" xfId="491"/>
    <cellStyle name="Bad" xfId="379" builtinId="27" customBuiltin="1"/>
    <cellStyle name="Bad 2" xfId="492"/>
    <cellStyle name="Calculation" xfId="383" builtinId="22" customBuiltin="1"/>
    <cellStyle name="Calculation 2" xfId="493"/>
    <cellStyle name="Check Cell" xfId="385" builtinId="23" customBuiltin="1"/>
    <cellStyle name="Check Cell 2" xfId="494"/>
    <cellStyle name="Comma" xfId="858" builtinId="3"/>
    <cellStyle name="Comma 2" xfId="355"/>
    <cellStyle name="Comma 2 2" xfId="514"/>
    <cellStyle name="Comma 2 2 2" xfId="820"/>
    <cellStyle name="Comma 2 3" xfId="552"/>
    <cellStyle name="Comma 2 3 2" xfId="789"/>
    <cellStyle name="Comma 2 3 3" xfId="839"/>
    <cellStyle name="Comma 3" xfId="372"/>
    <cellStyle name="Currency 2" xfId="427"/>
    <cellStyle name="Currency 3" xfId="414"/>
    <cellStyle name="Currency 3 2" xfId="805"/>
    <cellStyle name="Explanatory Text" xfId="387" builtinId="53" customBuiltin="1"/>
    <cellStyle name="Explanatory Text 2" xfId="495"/>
    <cellStyle name="Followed Hyperlink" xfId="3" builtinId="9" hidden="1"/>
    <cellStyle name="Good" xfId="378" builtinId="26" customBuiltin="1"/>
    <cellStyle name="Good 2" xfId="496"/>
    <cellStyle name="Heading 1" xfId="374" builtinId="16" customBuiltin="1"/>
    <cellStyle name="Heading 1 2" xfId="497"/>
    <cellStyle name="Heading 2" xfId="375" builtinId="17" customBuiltin="1"/>
    <cellStyle name="Heading 2 2" xfId="498"/>
    <cellStyle name="Heading 3" xfId="376" builtinId="18" customBuiltin="1"/>
    <cellStyle name="Heading 3 2" xfId="499"/>
    <cellStyle name="Heading 4" xfId="377" builtinId="19" customBuiltin="1"/>
    <cellStyle name="Heading 4 2" xfId="500"/>
    <cellStyle name="Hyperlink" xfId="2" builtinId="8" hidden="1"/>
    <cellStyle name="Input" xfId="381" builtinId="20" customBuiltin="1"/>
    <cellStyle name="Input 2" xfId="501"/>
    <cellStyle name="Linked Cell" xfId="384" builtinId="24" customBuiltin="1"/>
    <cellStyle name="Linked Cell 2" xfId="502"/>
    <cellStyle name="Neutral" xfId="380" builtinId="28" customBuiltin="1"/>
    <cellStyle name="Neutral 2" xfId="503"/>
    <cellStyle name="Normal" xfId="0" builtinId="0"/>
    <cellStyle name="Normal 10" xfId="512"/>
    <cellStyle name="Normal 11" xfId="433"/>
    <cellStyle name="Normal 11 2" xfId="548"/>
    <cellStyle name="Normal 11 2 2" xfId="574"/>
    <cellStyle name="Normal 11 2 2 2" xfId="855"/>
    <cellStyle name="Normal 11 2 3" xfId="836"/>
    <cellStyle name="Normal 11 3" xfId="563"/>
    <cellStyle name="Normal 11 3 2" xfId="846"/>
    <cellStyle name="Normal 11 4" xfId="535"/>
    <cellStyle name="Normal 12" xfId="518"/>
    <cellStyle name="Normal 12 2" xfId="523"/>
    <cellStyle name="Normal 12 2 2" xfId="566"/>
    <cellStyle name="Normal 12 2 2 2" xfId="826"/>
    <cellStyle name="Normal 12 2 2 3" xfId="849"/>
    <cellStyle name="Normal 12 3" xfId="540"/>
    <cellStyle name="Normal 12 3 2" xfId="823"/>
    <cellStyle name="Normal 12 3 3" xfId="832"/>
    <cellStyle name="Normal 13" xfId="413"/>
    <cellStyle name="Normal 13 2" xfId="555"/>
    <cellStyle name="Normal 13 2 2" xfId="804"/>
    <cellStyle name="Normal 13 2 3" xfId="842"/>
    <cellStyle name="Normal 14" xfId="551"/>
    <cellStyle name="Normal 14 2" xfId="838"/>
    <cellStyle name="Normal 2" xfId="1"/>
    <cellStyle name="Normal 2 10" xfId="25"/>
    <cellStyle name="Normal 2 10 2" xfId="193"/>
    <cellStyle name="Normal 2 10 2 2" xfId="630"/>
    <cellStyle name="Normal 2 10 3" xfId="553"/>
    <cellStyle name="Normal 2 10 3 2" xfId="597"/>
    <cellStyle name="Normal 2 10 3 3" xfId="840"/>
    <cellStyle name="Normal 2 11" xfId="28"/>
    <cellStyle name="Normal 2 11 2" xfId="196"/>
    <cellStyle name="Normal 2 11 2 2" xfId="633"/>
    <cellStyle name="Normal 2 12" xfId="31"/>
    <cellStyle name="Normal 2 12 2" xfId="199"/>
    <cellStyle name="Normal 2 12 2 2" xfId="636"/>
    <cellStyle name="Normal 2 13" xfId="34"/>
    <cellStyle name="Normal 2 13 2" xfId="202"/>
    <cellStyle name="Normal 2 13 2 2" xfId="639"/>
    <cellStyle name="Normal 2 14" xfId="37"/>
    <cellStyle name="Normal 2 14 2" xfId="205"/>
    <cellStyle name="Normal 2 14 2 2" xfId="642"/>
    <cellStyle name="Normal 2 15" xfId="41"/>
    <cellStyle name="Normal 2 15 2" xfId="209"/>
    <cellStyle name="Normal 2 15 2 2" xfId="646"/>
    <cellStyle name="Normal 2 16" xfId="43"/>
    <cellStyle name="Normal 2 16 2" xfId="211"/>
    <cellStyle name="Normal 2 16 2 2" xfId="648"/>
    <cellStyle name="Normal 2 17" xfId="46"/>
    <cellStyle name="Normal 2 17 2" xfId="214"/>
    <cellStyle name="Normal 2 17 2 2" xfId="651"/>
    <cellStyle name="Normal 2 18" xfId="49"/>
    <cellStyle name="Normal 2 18 2" xfId="217"/>
    <cellStyle name="Normal 2 18 2 2" xfId="654"/>
    <cellStyle name="Normal 2 19" xfId="52"/>
    <cellStyle name="Normal 2 19 2" xfId="220"/>
    <cellStyle name="Normal 2 19 2 2" xfId="657"/>
    <cellStyle name="Normal 2 2" xfId="5"/>
    <cellStyle name="Normal 2 2 2" xfId="6"/>
    <cellStyle name="Normal 2 2 2 2" xfId="160"/>
    <cellStyle name="Normal 2 2 2 2 2" xfId="328"/>
    <cellStyle name="Normal 2 2 2 2 2 2" xfId="344"/>
    <cellStyle name="Normal 2 2 2 2 2 2 2" xfId="779"/>
    <cellStyle name="Normal 2 2 2 2 2 3" xfId="765"/>
    <cellStyle name="Normal 2 2 2 2 3" xfId="361"/>
    <cellStyle name="Normal 2 2 2 2 3 2" xfId="794"/>
    <cellStyle name="Normal 2 2 2 2 4" xfId="567"/>
    <cellStyle name="Normal 2 2 2 3" xfId="174"/>
    <cellStyle name="Normal 2 2 2 3 2" xfId="352"/>
    <cellStyle name="Normal 2 2 2 3 2 2" xfId="786"/>
    <cellStyle name="Normal 2 2 2 3 3" xfId="612"/>
    <cellStyle name="Normal 2 2 2 4" xfId="369"/>
    <cellStyle name="Normal 2 2 2 4 2" xfId="801"/>
    <cellStyle name="Normal 2 2 2 5" xfId="423"/>
    <cellStyle name="Normal 2 2 2 5 2" xfId="809"/>
    <cellStyle name="Normal 2 2 2 6" xfId="541"/>
    <cellStyle name="Normal 2 2 3" xfId="153"/>
    <cellStyle name="Normal 2 2 3 2" xfId="169"/>
    <cellStyle name="Normal 2 2 3 2 2" xfId="337"/>
    <cellStyle name="Normal 2 2 3 2 2 2" xfId="339"/>
    <cellStyle name="Normal 2 2 3 2 2 2 2" xfId="775"/>
    <cellStyle name="Normal 2 2 3 2 2 3" xfId="773"/>
    <cellStyle name="Normal 2 2 3 2 3" xfId="356"/>
    <cellStyle name="Normal 2 2 3 2 3 2" xfId="790"/>
    <cellStyle name="Normal 2 2 3 2 4" xfId="608"/>
    <cellStyle name="Normal 2 2 3 3" xfId="321"/>
    <cellStyle name="Normal 2 2 3 3 2" xfId="347"/>
    <cellStyle name="Normal 2 2 3 3 2 2" xfId="782"/>
    <cellStyle name="Normal 2 2 3 3 3" xfId="758"/>
    <cellStyle name="Normal 2 2 3 4" xfId="364"/>
    <cellStyle name="Normal 2 2 3 4 2" xfId="797"/>
    <cellStyle name="Normal 2 2 3 5" xfId="422"/>
    <cellStyle name="Normal 2 2 3 5 2" xfId="808"/>
    <cellStyle name="Normal 2 2 3 6" xfId="556"/>
    <cellStyle name="Normal 2 2 4" xfId="159"/>
    <cellStyle name="Normal 2 2 4 2" xfId="327"/>
    <cellStyle name="Normal 2 2 4 2 2" xfId="764"/>
    <cellStyle name="Normal 2 2 4 3" xfId="425"/>
    <cellStyle name="Normal 2 2 5" xfId="173"/>
    <cellStyle name="Normal 2 2 5 2" xfId="611"/>
    <cellStyle name="Normal 2 2 6" xfId="417"/>
    <cellStyle name="Normal 2 2 6 2" xfId="807"/>
    <cellStyle name="Normal 2 2 7" xfId="524"/>
    <cellStyle name="Normal 2 20" xfId="55"/>
    <cellStyle name="Normal 2 20 2" xfId="223"/>
    <cellStyle name="Normal 2 20 2 2" xfId="660"/>
    <cellStyle name="Normal 2 21" xfId="58"/>
    <cellStyle name="Normal 2 21 2" xfId="226"/>
    <cellStyle name="Normal 2 21 2 2" xfId="663"/>
    <cellStyle name="Normal 2 22" xfId="61"/>
    <cellStyle name="Normal 2 22 2" xfId="229"/>
    <cellStyle name="Normal 2 22 2 2" xfId="666"/>
    <cellStyle name="Normal 2 23" xfId="64"/>
    <cellStyle name="Normal 2 23 2" xfId="232"/>
    <cellStyle name="Normal 2 23 2 2" xfId="669"/>
    <cellStyle name="Normal 2 24" xfId="67"/>
    <cellStyle name="Normal 2 24 2" xfId="235"/>
    <cellStyle name="Normal 2 24 2 2" xfId="672"/>
    <cellStyle name="Normal 2 25" xfId="70"/>
    <cellStyle name="Normal 2 25 2" xfId="238"/>
    <cellStyle name="Normal 2 25 2 2" xfId="675"/>
    <cellStyle name="Normal 2 26" xfId="73"/>
    <cellStyle name="Normal 2 26 2" xfId="241"/>
    <cellStyle name="Normal 2 26 2 2" xfId="678"/>
    <cellStyle name="Normal 2 27" xfId="76"/>
    <cellStyle name="Normal 2 27 2" xfId="244"/>
    <cellStyle name="Normal 2 27 2 2" xfId="681"/>
    <cellStyle name="Normal 2 28" xfId="79"/>
    <cellStyle name="Normal 2 28 2" xfId="247"/>
    <cellStyle name="Normal 2 28 2 2" xfId="684"/>
    <cellStyle name="Normal 2 29" xfId="82"/>
    <cellStyle name="Normal 2 29 2" xfId="250"/>
    <cellStyle name="Normal 2 29 2 2" xfId="687"/>
    <cellStyle name="Normal 2 3" xfId="8"/>
    <cellStyle name="Normal 2 3 2" xfId="162"/>
    <cellStyle name="Normal 2 3 2 2" xfId="330"/>
    <cellStyle name="Normal 2 3 2 2 2" xfId="343"/>
    <cellStyle name="Normal 2 3 2 2 2 2" xfId="429"/>
    <cellStyle name="Normal 2 3 2 2 2 3" xfId="778"/>
    <cellStyle name="Normal 2 3 2 2 3" xfId="428"/>
    <cellStyle name="Normal 2 3 2 2 4" xfId="435"/>
    <cellStyle name="Normal 2 3 2 2 5" xfId="436"/>
    <cellStyle name="Normal 2 3 2 2 6" xfId="430"/>
    <cellStyle name="Normal 2 3 2 2 6 2" xfId="811"/>
    <cellStyle name="Normal 2 3 2 2 7" xfId="531"/>
    <cellStyle name="Normal 2 3 2 2 7 2" xfId="767"/>
    <cellStyle name="Normal 2 3 2 2 7 3" xfId="829"/>
    <cellStyle name="Normal 2 3 2 3" xfId="360"/>
    <cellStyle name="Normal 2 3 2 3 2" xfId="437"/>
    <cellStyle name="Normal 2 3 2 3 2 2" xfId="814"/>
    <cellStyle name="Normal 2 3 2 3 3" xfId="534"/>
    <cellStyle name="Normal 2 3 2 3 3 2" xfId="793"/>
    <cellStyle name="Normal 2 3 2 3 3 3" xfId="830"/>
    <cellStyle name="Normal 2 3 2 4" xfId="438"/>
    <cellStyle name="Normal 2 3 2 4 2" xfId="536"/>
    <cellStyle name="Normal 2 3 2 5" xfId="439"/>
    <cellStyle name="Normal 2 3 2 5 2" xfId="537"/>
    <cellStyle name="Normal 2 3 2 6" xfId="431"/>
    <cellStyle name="Normal 2 3 2 7" xfId="604"/>
    <cellStyle name="Normal 2 3 3" xfId="176"/>
    <cellStyle name="Normal 2 3 3 2" xfId="351"/>
    <cellStyle name="Normal 2 3 3 2 2" xfId="785"/>
    <cellStyle name="Normal 2 3 3 3" xfId="440"/>
    <cellStyle name="Normal 2 3 3 4" xfId="614"/>
    <cellStyle name="Normal 2 3 4" xfId="368"/>
    <cellStyle name="Normal 2 3 4 2" xfId="441"/>
    <cellStyle name="Normal 2 3 4 3" xfId="800"/>
    <cellStyle name="Normal 2 3 5" xfId="442"/>
    <cellStyle name="Normal 2 3 6" xfId="443"/>
    <cellStyle name="Normal 2 3 7" xfId="432"/>
    <cellStyle name="Normal 2 3 7 2" xfId="812"/>
    <cellStyle name="Normal 2 3 8" xfId="421"/>
    <cellStyle name="Normal 2 3 9" xfId="526"/>
    <cellStyle name="Normal 2 3 9 2" xfId="591"/>
    <cellStyle name="Normal 2 3 9 3" xfId="827"/>
    <cellStyle name="Normal 2 30" xfId="85"/>
    <cellStyle name="Normal 2 30 2" xfId="253"/>
    <cellStyle name="Normal 2 30 2 2" xfId="690"/>
    <cellStyle name="Normal 2 31" xfId="88"/>
    <cellStyle name="Normal 2 31 2" xfId="256"/>
    <cellStyle name="Normal 2 31 2 2" xfId="693"/>
    <cellStyle name="Normal 2 32" xfId="91"/>
    <cellStyle name="Normal 2 32 2" xfId="259"/>
    <cellStyle name="Normal 2 32 2 2" xfId="696"/>
    <cellStyle name="Normal 2 33" xfId="94"/>
    <cellStyle name="Normal 2 33 2" xfId="262"/>
    <cellStyle name="Normal 2 33 2 2" xfId="699"/>
    <cellStyle name="Normal 2 34" xfId="97"/>
    <cellStyle name="Normal 2 34 2" xfId="265"/>
    <cellStyle name="Normal 2 34 2 2" xfId="702"/>
    <cellStyle name="Normal 2 35" xfId="100"/>
    <cellStyle name="Normal 2 35 2" xfId="268"/>
    <cellStyle name="Normal 2 35 2 2" xfId="705"/>
    <cellStyle name="Normal 2 36" xfId="103"/>
    <cellStyle name="Normal 2 36 2" xfId="271"/>
    <cellStyle name="Normal 2 36 2 2" xfId="708"/>
    <cellStyle name="Normal 2 37" xfId="106"/>
    <cellStyle name="Normal 2 37 2" xfId="274"/>
    <cellStyle name="Normal 2 37 2 2" xfId="711"/>
    <cellStyle name="Normal 2 38" xfId="109"/>
    <cellStyle name="Normal 2 38 2" xfId="277"/>
    <cellStyle name="Normal 2 38 2 2" xfId="714"/>
    <cellStyle name="Normal 2 39" xfId="112"/>
    <cellStyle name="Normal 2 39 2" xfId="280"/>
    <cellStyle name="Normal 2 39 2 2" xfId="717"/>
    <cellStyle name="Normal 2 4" xfId="10"/>
    <cellStyle name="Normal 2 4 2" xfId="164"/>
    <cellStyle name="Normal 2 4 2 2" xfId="332"/>
    <cellStyle name="Normal 2 4 2 2 2" xfId="342"/>
    <cellStyle name="Normal 2 4 2 2 2 2" xfId="571"/>
    <cellStyle name="Normal 2 4 2 2 3" xfId="545"/>
    <cellStyle name="Normal 2 4 2 3" xfId="359"/>
    <cellStyle name="Normal 2 4 2 3 2" xfId="560"/>
    <cellStyle name="Normal 2 4 2 4" xfId="445"/>
    <cellStyle name="Normal 2 4 2 4 2" xfId="816"/>
    <cellStyle name="Normal 2 4 2 5" xfId="530"/>
    <cellStyle name="Normal 2 4 3" xfId="178"/>
    <cellStyle name="Normal 2 4 3 2" xfId="350"/>
    <cellStyle name="Normal 2 4 3 2 2" xfId="573"/>
    <cellStyle name="Normal 2 4 3 2 2 2" xfId="854"/>
    <cellStyle name="Normal 2 4 3 2 3" xfId="547"/>
    <cellStyle name="Normal 2 4 3 3" xfId="446"/>
    <cellStyle name="Normal 2 4 3 3 2" xfId="562"/>
    <cellStyle name="Normal 2 4 3 4" xfId="533"/>
    <cellStyle name="Normal 2 4 4" xfId="367"/>
    <cellStyle name="Normal 2 4 4 2" xfId="447"/>
    <cellStyle name="Normal 2 4 4 2 2" xfId="570"/>
    <cellStyle name="Normal 2 4 4 2 2 2" xfId="852"/>
    <cellStyle name="Normal 2 4 4 2 3" xfId="544"/>
    <cellStyle name="Normal 2 4 4 3" xfId="559"/>
    <cellStyle name="Normal 2 4 4 3 2" xfId="844"/>
    <cellStyle name="Normal 2 4 4 4" xfId="529"/>
    <cellStyle name="Normal 2 4 5" xfId="448"/>
    <cellStyle name="Normal 2 4 5 2" xfId="546"/>
    <cellStyle name="Normal 2 4 5 2 2" xfId="572"/>
    <cellStyle name="Normal 2 4 5 2 2 2" xfId="853"/>
    <cellStyle name="Normal 2 4 5 2 3" xfId="835"/>
    <cellStyle name="Normal 2 4 5 3" xfId="561"/>
    <cellStyle name="Normal 2 4 5 3 2" xfId="845"/>
    <cellStyle name="Normal 2 4 5 4" xfId="532"/>
    <cellStyle name="Normal 2 4 6" xfId="517"/>
    <cellStyle name="Normal 2 4 7" xfId="444"/>
    <cellStyle name="Normal 2 4 7 2" xfId="815"/>
    <cellStyle name="Normal 2 4 8" xfId="528"/>
    <cellStyle name="Normal 2 4 8 2" xfId="593"/>
    <cellStyle name="Normal 2 4 8 3" xfId="828"/>
    <cellStyle name="Normal 2 40" xfId="115"/>
    <cellStyle name="Normal 2 40 2" xfId="283"/>
    <cellStyle name="Normal 2 40 2 2" xfId="720"/>
    <cellStyle name="Normal 2 41" xfId="118"/>
    <cellStyle name="Normal 2 41 2" xfId="286"/>
    <cellStyle name="Normal 2 41 2 2" xfId="723"/>
    <cellStyle name="Normal 2 42" xfId="121"/>
    <cellStyle name="Normal 2 42 2" xfId="289"/>
    <cellStyle name="Normal 2 42 2 2" xfId="726"/>
    <cellStyle name="Normal 2 43" xfId="124"/>
    <cellStyle name="Normal 2 43 2" xfId="292"/>
    <cellStyle name="Normal 2 43 2 2" xfId="729"/>
    <cellStyle name="Normal 2 44" xfId="127"/>
    <cellStyle name="Normal 2 44 2" xfId="295"/>
    <cellStyle name="Normal 2 44 2 2" xfId="732"/>
    <cellStyle name="Normal 2 45" xfId="130"/>
    <cellStyle name="Normal 2 45 2" xfId="298"/>
    <cellStyle name="Normal 2 45 2 2" xfId="735"/>
    <cellStyle name="Normal 2 46" xfId="133"/>
    <cellStyle name="Normal 2 46 2" xfId="301"/>
    <cellStyle name="Normal 2 46 2 2" xfId="738"/>
    <cellStyle name="Normal 2 47" xfId="136"/>
    <cellStyle name="Normal 2 47 2" xfId="304"/>
    <cellStyle name="Normal 2 47 2 2" xfId="741"/>
    <cellStyle name="Normal 2 48" xfId="139"/>
    <cellStyle name="Normal 2 48 2" xfId="307"/>
    <cellStyle name="Normal 2 48 2 2" xfId="744"/>
    <cellStyle name="Normal 2 49" xfId="142"/>
    <cellStyle name="Normal 2 49 2" xfId="310"/>
    <cellStyle name="Normal 2 49 2 2" xfId="747"/>
    <cellStyle name="Normal 2 5" xfId="11"/>
    <cellStyle name="Normal 2 5 2" xfId="179"/>
    <cellStyle name="Normal 2 5 2 2" xfId="616"/>
    <cellStyle name="Normal 2 50" xfId="145"/>
    <cellStyle name="Normal 2 50 2" xfId="313"/>
    <cellStyle name="Normal 2 50 2 2" xfId="750"/>
    <cellStyle name="Normal 2 51" xfId="150"/>
    <cellStyle name="Normal 2 51 2" xfId="166"/>
    <cellStyle name="Normal 2 51 2 2" xfId="334"/>
    <cellStyle name="Normal 2 51 2 2 2" xfId="341"/>
    <cellStyle name="Normal 2 51 2 2 2 2" xfId="777"/>
    <cellStyle name="Normal 2 51 2 2 3" xfId="770"/>
    <cellStyle name="Normal 2 51 2 3" xfId="358"/>
    <cellStyle name="Normal 2 51 2 3 2" xfId="792"/>
    <cellStyle name="Normal 2 51 2 4" xfId="606"/>
    <cellStyle name="Normal 2 51 3" xfId="318"/>
    <cellStyle name="Normal 2 51 3 2" xfId="349"/>
    <cellStyle name="Normal 2 51 3 2 2" xfId="784"/>
    <cellStyle name="Normal 2 51 3 3" xfId="755"/>
    <cellStyle name="Normal 2 51 4" xfId="366"/>
    <cellStyle name="Normal 2 51 4 2" xfId="799"/>
    <cellStyle name="Normal 2 51 5" xfId="599"/>
    <cellStyle name="Normal 2 52" xfId="152"/>
    <cellStyle name="Normal 2 52 2" xfId="168"/>
    <cellStyle name="Normal 2 52 2 2" xfId="336"/>
    <cellStyle name="Normal 2 52 2 2 2" xfId="772"/>
    <cellStyle name="Normal 2 52 3" xfId="320"/>
    <cellStyle name="Normal 2 52 3 2" xfId="757"/>
    <cellStyle name="Normal 2 53" xfId="157"/>
    <cellStyle name="Normal 2 53 2" xfId="325"/>
    <cellStyle name="Normal 2 53 2 2" xfId="346"/>
    <cellStyle name="Normal 2 53 2 2 2" xfId="781"/>
    <cellStyle name="Normal 2 53 2 3" xfId="762"/>
    <cellStyle name="Normal 2 53 3" xfId="363"/>
    <cellStyle name="Normal 2 53 3 2" xfId="796"/>
    <cellStyle name="Normal 2 53 4" xfId="602"/>
    <cellStyle name="Normal 2 54" xfId="171"/>
    <cellStyle name="Normal 2 54 2" xfId="354"/>
    <cellStyle name="Normal 2 54 2 2" xfId="788"/>
    <cellStyle name="Normal 2 54 3" xfId="609"/>
    <cellStyle name="Normal 2 55" xfId="371"/>
    <cellStyle name="Normal 2 55 2" xfId="803"/>
    <cellStyle name="Normal 2 56" xfId="419"/>
    <cellStyle name="Normal 2 57" xfId="525"/>
    <cellStyle name="Normal 2 6" xfId="13"/>
    <cellStyle name="Normal 2 6 2" xfId="181"/>
    <cellStyle name="Normal 2 6 2 2" xfId="618"/>
    <cellStyle name="Normal 2 7" xfId="16"/>
    <cellStyle name="Normal 2 7 2" xfId="184"/>
    <cellStyle name="Normal 2 7 2 2" xfId="621"/>
    <cellStyle name="Normal 2 8" xfId="19"/>
    <cellStyle name="Normal 2 8 2" xfId="187"/>
    <cellStyle name="Normal 2 8 2 2" xfId="568"/>
    <cellStyle name="Normal 2 8 2 2 2" xfId="624"/>
    <cellStyle name="Normal 2 8 2 2 3" xfId="850"/>
    <cellStyle name="Normal 2 8 3" xfId="449"/>
    <cellStyle name="Normal 2 8 3 2" xfId="817"/>
    <cellStyle name="Normal 2 8 4" xfId="542"/>
    <cellStyle name="Normal 2 8 4 2" xfId="595"/>
    <cellStyle name="Normal 2 8 4 3" xfId="833"/>
    <cellStyle name="Normal 2 9" xfId="22"/>
    <cellStyle name="Normal 2 9 2" xfId="190"/>
    <cellStyle name="Normal 2 9 2 2" xfId="627"/>
    <cellStyle name="Normal 2 9 3" xfId="463"/>
    <cellStyle name="Normal 2 9 4" xfId="557"/>
    <cellStyle name="Normal 2 9 4 2" xfId="596"/>
    <cellStyle name="Normal 2 9 4 3" xfId="843"/>
    <cellStyle name="Normal 25" xfId="466"/>
    <cellStyle name="Normal 26" xfId="521"/>
    <cellStyle name="Normal 26 2" xfId="825"/>
    <cellStyle name="Normal 3" xfId="4"/>
    <cellStyle name="Normal 3 10" xfId="36"/>
    <cellStyle name="Normal 3 10 2" xfId="204"/>
    <cellStyle name="Normal 3 10 2 2" xfId="641"/>
    <cellStyle name="Normal 3 11" xfId="39"/>
    <cellStyle name="Normal 3 11 2" xfId="207"/>
    <cellStyle name="Normal 3 11 2 2" xfId="644"/>
    <cellStyle name="Normal 3 12" xfId="42"/>
    <cellStyle name="Normal 3 12 2" xfId="210"/>
    <cellStyle name="Normal 3 12 2 2" xfId="647"/>
    <cellStyle name="Normal 3 13" xfId="45"/>
    <cellStyle name="Normal 3 13 2" xfId="213"/>
    <cellStyle name="Normal 3 13 2 2" xfId="650"/>
    <cellStyle name="Normal 3 14" xfId="48"/>
    <cellStyle name="Normal 3 14 2" xfId="216"/>
    <cellStyle name="Normal 3 14 2 2" xfId="653"/>
    <cellStyle name="Normal 3 15" xfId="51"/>
    <cellStyle name="Normal 3 15 2" xfId="219"/>
    <cellStyle name="Normal 3 15 2 2" xfId="656"/>
    <cellStyle name="Normal 3 16" xfId="54"/>
    <cellStyle name="Normal 3 16 2" xfId="222"/>
    <cellStyle name="Normal 3 16 2 2" xfId="659"/>
    <cellStyle name="Normal 3 17" xfId="57"/>
    <cellStyle name="Normal 3 17 2" xfId="225"/>
    <cellStyle name="Normal 3 17 2 2" xfId="662"/>
    <cellStyle name="Normal 3 18" xfId="60"/>
    <cellStyle name="Normal 3 18 2" xfId="228"/>
    <cellStyle name="Normal 3 18 2 2" xfId="665"/>
    <cellStyle name="Normal 3 19" xfId="63"/>
    <cellStyle name="Normal 3 19 2" xfId="231"/>
    <cellStyle name="Normal 3 19 2 2" xfId="668"/>
    <cellStyle name="Normal 3 2" xfId="7"/>
    <cellStyle name="Normal 3 2 2" xfId="12"/>
    <cellStyle name="Normal 3 2 2 2" xfId="180"/>
    <cellStyle name="Normal 3 2 2 2 2" xfId="617"/>
    <cellStyle name="Normal 3 2 3" xfId="155"/>
    <cellStyle name="Normal 3 2 3 2" xfId="323"/>
    <cellStyle name="Normal 3 2 3 2 2" xfId="760"/>
    <cellStyle name="Normal 3 2 4" xfId="161"/>
    <cellStyle name="Normal 3 2 4 2" xfId="329"/>
    <cellStyle name="Normal 3 2 4 2 2" xfId="766"/>
    <cellStyle name="Normal 3 2 5" xfId="175"/>
    <cellStyle name="Normal 3 2 5 2" xfId="613"/>
    <cellStyle name="Normal 3 2 6" xfId="451"/>
    <cellStyle name="Normal 3 2 7" xfId="590"/>
    <cellStyle name="Normal 3 20" xfId="66"/>
    <cellStyle name="Normal 3 20 2" xfId="234"/>
    <cellStyle name="Normal 3 20 2 2" xfId="671"/>
    <cellStyle name="Normal 3 21" xfId="69"/>
    <cellStyle name="Normal 3 21 2" xfId="237"/>
    <cellStyle name="Normal 3 21 2 2" xfId="674"/>
    <cellStyle name="Normal 3 22" xfId="72"/>
    <cellStyle name="Normal 3 22 2" xfId="240"/>
    <cellStyle name="Normal 3 22 2 2" xfId="677"/>
    <cellStyle name="Normal 3 23" xfId="75"/>
    <cellStyle name="Normal 3 23 2" xfId="243"/>
    <cellStyle name="Normal 3 23 2 2" xfId="680"/>
    <cellStyle name="Normal 3 24" xfId="78"/>
    <cellStyle name="Normal 3 24 2" xfId="246"/>
    <cellStyle name="Normal 3 24 2 2" xfId="683"/>
    <cellStyle name="Normal 3 25" xfId="81"/>
    <cellStyle name="Normal 3 25 2" xfId="249"/>
    <cellStyle name="Normal 3 25 2 2" xfId="686"/>
    <cellStyle name="Normal 3 26" xfId="84"/>
    <cellStyle name="Normal 3 26 2" xfId="252"/>
    <cellStyle name="Normal 3 26 2 2" xfId="689"/>
    <cellStyle name="Normal 3 27" xfId="87"/>
    <cellStyle name="Normal 3 27 2" xfId="255"/>
    <cellStyle name="Normal 3 27 2 2" xfId="692"/>
    <cellStyle name="Normal 3 28" xfId="90"/>
    <cellStyle name="Normal 3 28 2" xfId="258"/>
    <cellStyle name="Normal 3 28 2 2" xfId="695"/>
    <cellStyle name="Normal 3 29" xfId="93"/>
    <cellStyle name="Normal 3 29 2" xfId="261"/>
    <cellStyle name="Normal 3 29 2 2" xfId="698"/>
    <cellStyle name="Normal 3 3" xfId="15"/>
    <cellStyle name="Normal 3 3 2" xfId="183"/>
    <cellStyle name="Normal 3 3 2 2" xfId="462"/>
    <cellStyle name="Normal 3 3 2 3" xfId="620"/>
    <cellStyle name="Normal 3 3 3" xfId="450"/>
    <cellStyle name="Normal 3 30" xfId="96"/>
    <cellStyle name="Normal 3 30 2" xfId="264"/>
    <cellStyle name="Normal 3 30 2 2" xfId="701"/>
    <cellStyle name="Normal 3 31" xfId="99"/>
    <cellStyle name="Normal 3 31 2" xfId="267"/>
    <cellStyle name="Normal 3 31 2 2" xfId="704"/>
    <cellStyle name="Normal 3 32" xfId="102"/>
    <cellStyle name="Normal 3 32 2" xfId="270"/>
    <cellStyle name="Normal 3 32 2 2" xfId="707"/>
    <cellStyle name="Normal 3 33" xfId="105"/>
    <cellStyle name="Normal 3 33 2" xfId="273"/>
    <cellStyle name="Normal 3 33 2 2" xfId="710"/>
    <cellStyle name="Normal 3 34" xfId="108"/>
    <cellStyle name="Normal 3 34 2" xfId="276"/>
    <cellStyle name="Normal 3 34 2 2" xfId="713"/>
    <cellStyle name="Normal 3 35" xfId="111"/>
    <cellStyle name="Normal 3 35 2" xfId="279"/>
    <cellStyle name="Normal 3 35 2 2" xfId="716"/>
    <cellStyle name="Normal 3 36" xfId="114"/>
    <cellStyle name="Normal 3 36 2" xfId="282"/>
    <cellStyle name="Normal 3 36 2 2" xfId="719"/>
    <cellStyle name="Normal 3 37" xfId="117"/>
    <cellStyle name="Normal 3 37 2" xfId="285"/>
    <cellStyle name="Normal 3 37 2 2" xfId="722"/>
    <cellStyle name="Normal 3 38" xfId="120"/>
    <cellStyle name="Normal 3 38 2" xfId="288"/>
    <cellStyle name="Normal 3 38 2 2" xfId="725"/>
    <cellStyle name="Normal 3 39" xfId="123"/>
    <cellStyle name="Normal 3 39 2" xfId="291"/>
    <cellStyle name="Normal 3 39 2 2" xfId="728"/>
    <cellStyle name="Normal 3 4" xfId="18"/>
    <cellStyle name="Normal 3 4 2" xfId="186"/>
    <cellStyle name="Normal 3 4 2 2" xfId="623"/>
    <cellStyle name="Normal 3 4 3" xfId="464"/>
    <cellStyle name="Normal 3 40" xfId="126"/>
    <cellStyle name="Normal 3 40 2" xfId="294"/>
    <cellStyle name="Normal 3 40 2 2" xfId="731"/>
    <cellStyle name="Normal 3 41" xfId="129"/>
    <cellStyle name="Normal 3 41 2" xfId="297"/>
    <cellStyle name="Normal 3 41 2 2" xfId="734"/>
    <cellStyle name="Normal 3 42" xfId="132"/>
    <cellStyle name="Normal 3 42 2" xfId="300"/>
    <cellStyle name="Normal 3 42 2 2" xfId="737"/>
    <cellStyle name="Normal 3 43" xfId="135"/>
    <cellStyle name="Normal 3 43 2" xfId="303"/>
    <cellStyle name="Normal 3 43 2 2" xfId="740"/>
    <cellStyle name="Normal 3 44" xfId="138"/>
    <cellStyle name="Normal 3 44 2" xfId="306"/>
    <cellStyle name="Normal 3 44 2 2" xfId="743"/>
    <cellStyle name="Normal 3 45" xfId="141"/>
    <cellStyle name="Normal 3 45 2" xfId="309"/>
    <cellStyle name="Normal 3 45 2 2" xfId="746"/>
    <cellStyle name="Normal 3 46" xfId="144"/>
    <cellStyle name="Normal 3 46 2" xfId="312"/>
    <cellStyle name="Normal 3 46 2 2" xfId="749"/>
    <cellStyle name="Normal 3 47" xfId="147"/>
    <cellStyle name="Normal 3 47 2" xfId="315"/>
    <cellStyle name="Normal 3 47 2 2" xfId="752"/>
    <cellStyle name="Normal 3 48" xfId="154"/>
    <cellStyle name="Normal 3 48 2" xfId="170"/>
    <cellStyle name="Normal 3 48 2 2" xfId="338"/>
    <cellStyle name="Normal 3 48 2 2 2" xfId="774"/>
    <cellStyle name="Normal 3 48 3" xfId="322"/>
    <cellStyle name="Normal 3 48 3 2" xfId="759"/>
    <cellStyle name="Normal 3 49" xfId="158"/>
    <cellStyle name="Normal 3 49 2" xfId="326"/>
    <cellStyle name="Normal 3 49 2 2" xfId="345"/>
    <cellStyle name="Normal 3 49 2 2 2" xfId="780"/>
    <cellStyle name="Normal 3 49 2 3" xfId="763"/>
    <cellStyle name="Normal 3 49 3" xfId="362"/>
    <cellStyle name="Normal 3 49 3 2" xfId="795"/>
    <cellStyle name="Normal 3 49 4" xfId="603"/>
    <cellStyle name="Normal 3 5" xfId="21"/>
    <cellStyle name="Normal 3 5 2" xfId="189"/>
    <cellStyle name="Normal 3 5 2 2" xfId="522"/>
    <cellStyle name="Normal 3 5 2 3" xfId="626"/>
    <cellStyle name="Normal 3 5 3" xfId="508"/>
    <cellStyle name="Normal 3 50" xfId="172"/>
    <cellStyle name="Normal 3 50 2" xfId="353"/>
    <cellStyle name="Normal 3 50 2 2" xfId="787"/>
    <cellStyle name="Normal 3 50 3" xfId="610"/>
    <cellStyle name="Normal 3 51" xfId="370"/>
    <cellStyle name="Normal 3 51 2" xfId="802"/>
    <cellStyle name="Normal 3 52" xfId="416"/>
    <cellStyle name="Normal 3 53" xfId="589"/>
    <cellStyle name="Normal 3 6" xfId="24"/>
    <cellStyle name="Normal 3 6 2" xfId="192"/>
    <cellStyle name="Normal 3 6 2 2" xfId="629"/>
    <cellStyle name="Normal 3 6 3" xfId="511"/>
    <cellStyle name="Normal 3 6 3 2" xfId="818"/>
    <cellStyle name="Normal 3 7" xfId="27"/>
    <cellStyle name="Normal 3 7 2" xfId="195"/>
    <cellStyle name="Normal 3 7 2 2" xfId="632"/>
    <cellStyle name="Normal 3 8" xfId="30"/>
    <cellStyle name="Normal 3 8 2" xfId="198"/>
    <cellStyle name="Normal 3 8 2 2" xfId="635"/>
    <cellStyle name="Normal 3 9" xfId="33"/>
    <cellStyle name="Normal 3 9 2" xfId="201"/>
    <cellStyle name="Normal 3 9 2 2" xfId="638"/>
    <cellStyle name="Normal 4" xfId="9"/>
    <cellStyle name="Normal 4 10" xfId="38"/>
    <cellStyle name="Normal 4 10 2" xfId="206"/>
    <cellStyle name="Normal 4 10 2 2" xfId="643"/>
    <cellStyle name="Normal 4 11" xfId="40"/>
    <cellStyle name="Normal 4 11 2" xfId="208"/>
    <cellStyle name="Normal 4 11 2 2" xfId="645"/>
    <cellStyle name="Normal 4 12" xfId="44"/>
    <cellStyle name="Normal 4 12 2" xfId="212"/>
    <cellStyle name="Normal 4 12 2 2" xfId="649"/>
    <cellStyle name="Normal 4 13" xfId="47"/>
    <cellStyle name="Normal 4 13 2" xfId="215"/>
    <cellStyle name="Normal 4 13 2 2" xfId="652"/>
    <cellStyle name="Normal 4 14" xfId="50"/>
    <cellStyle name="Normal 4 14 2" xfId="218"/>
    <cellStyle name="Normal 4 14 2 2" xfId="655"/>
    <cellStyle name="Normal 4 15" xfId="53"/>
    <cellStyle name="Normal 4 15 2" xfId="221"/>
    <cellStyle name="Normal 4 15 2 2" xfId="658"/>
    <cellStyle name="Normal 4 16" xfId="56"/>
    <cellStyle name="Normal 4 16 2" xfId="224"/>
    <cellStyle name="Normal 4 16 2 2" xfId="661"/>
    <cellStyle name="Normal 4 17" xfId="59"/>
    <cellStyle name="Normal 4 17 2" xfId="227"/>
    <cellStyle name="Normal 4 17 2 2" xfId="664"/>
    <cellStyle name="Normal 4 18" xfId="62"/>
    <cellStyle name="Normal 4 18 2" xfId="230"/>
    <cellStyle name="Normal 4 18 2 2" xfId="667"/>
    <cellStyle name="Normal 4 19" xfId="65"/>
    <cellStyle name="Normal 4 19 2" xfId="233"/>
    <cellStyle name="Normal 4 19 2 2" xfId="670"/>
    <cellStyle name="Normal 4 2" xfId="14"/>
    <cellStyle name="Normal 4 2 2" xfId="182"/>
    <cellStyle name="Normal 4 2 2 2" xfId="619"/>
    <cellStyle name="Normal 4 2 3" xfId="453"/>
    <cellStyle name="Normal 4 2 4" xfId="594"/>
    <cellStyle name="Normal 4 20" xfId="68"/>
    <cellStyle name="Normal 4 20 2" xfId="236"/>
    <cellStyle name="Normal 4 20 2 2" xfId="673"/>
    <cellStyle name="Normal 4 21" xfId="71"/>
    <cellStyle name="Normal 4 21 2" xfId="239"/>
    <cellStyle name="Normal 4 21 2 2" xfId="676"/>
    <cellStyle name="Normal 4 22" xfId="74"/>
    <cellStyle name="Normal 4 22 2" xfId="242"/>
    <cellStyle name="Normal 4 22 2 2" xfId="679"/>
    <cellStyle name="Normal 4 23" xfId="77"/>
    <cellStyle name="Normal 4 23 2" xfId="245"/>
    <cellStyle name="Normal 4 23 2 2" xfId="682"/>
    <cellStyle name="Normal 4 24" xfId="80"/>
    <cellStyle name="Normal 4 24 2" xfId="248"/>
    <cellStyle name="Normal 4 24 2 2" xfId="685"/>
    <cellStyle name="Normal 4 25" xfId="83"/>
    <cellStyle name="Normal 4 25 2" xfId="251"/>
    <cellStyle name="Normal 4 25 2 2" xfId="688"/>
    <cellStyle name="Normal 4 26" xfId="86"/>
    <cellStyle name="Normal 4 26 2" xfId="254"/>
    <cellStyle name="Normal 4 26 2 2" xfId="691"/>
    <cellStyle name="Normal 4 27" xfId="89"/>
    <cellStyle name="Normal 4 27 2" xfId="257"/>
    <cellStyle name="Normal 4 27 2 2" xfId="694"/>
    <cellStyle name="Normal 4 28" xfId="92"/>
    <cellStyle name="Normal 4 28 2" xfId="260"/>
    <cellStyle name="Normal 4 28 2 2" xfId="697"/>
    <cellStyle name="Normal 4 29" xfId="95"/>
    <cellStyle name="Normal 4 29 2" xfId="263"/>
    <cellStyle name="Normal 4 29 2 2" xfId="700"/>
    <cellStyle name="Normal 4 3" xfId="17"/>
    <cellStyle name="Normal 4 3 2" xfId="185"/>
    <cellStyle name="Normal 4 3 2 2" xfId="622"/>
    <cellStyle name="Normal 4 3 3" xfId="434"/>
    <cellStyle name="Normal 4 3 3 2" xfId="813"/>
    <cellStyle name="Normal 4 30" xfId="98"/>
    <cellStyle name="Normal 4 30 2" xfId="266"/>
    <cellStyle name="Normal 4 30 2 2" xfId="703"/>
    <cellStyle name="Normal 4 31" xfId="101"/>
    <cellStyle name="Normal 4 31 2" xfId="269"/>
    <cellStyle name="Normal 4 31 2 2" xfId="706"/>
    <cellStyle name="Normal 4 32" xfId="104"/>
    <cellStyle name="Normal 4 32 2" xfId="272"/>
    <cellStyle name="Normal 4 32 2 2" xfId="709"/>
    <cellStyle name="Normal 4 33" xfId="107"/>
    <cellStyle name="Normal 4 33 2" xfId="275"/>
    <cellStyle name="Normal 4 33 2 2" xfId="712"/>
    <cellStyle name="Normal 4 34" xfId="110"/>
    <cellStyle name="Normal 4 34 2" xfId="278"/>
    <cellStyle name="Normal 4 34 2 2" xfId="715"/>
    <cellStyle name="Normal 4 35" xfId="113"/>
    <cellStyle name="Normal 4 35 2" xfId="281"/>
    <cellStyle name="Normal 4 35 2 2" xfId="718"/>
    <cellStyle name="Normal 4 36" xfId="116"/>
    <cellStyle name="Normal 4 36 2" xfId="284"/>
    <cellStyle name="Normal 4 36 2 2" xfId="721"/>
    <cellStyle name="Normal 4 37" xfId="119"/>
    <cellStyle name="Normal 4 37 2" xfId="287"/>
    <cellStyle name="Normal 4 37 2 2" xfId="724"/>
    <cellStyle name="Normal 4 38" xfId="122"/>
    <cellStyle name="Normal 4 38 2" xfId="290"/>
    <cellStyle name="Normal 4 38 2 2" xfId="727"/>
    <cellStyle name="Normal 4 39" xfId="125"/>
    <cellStyle name="Normal 4 39 2" xfId="293"/>
    <cellStyle name="Normal 4 39 2 2" xfId="730"/>
    <cellStyle name="Normal 4 4" xfId="20"/>
    <cellStyle name="Normal 4 4 2" xfId="188"/>
    <cellStyle name="Normal 4 4 2 2" xfId="625"/>
    <cellStyle name="Normal 4 40" xfId="128"/>
    <cellStyle name="Normal 4 40 2" xfId="296"/>
    <cellStyle name="Normal 4 40 2 2" xfId="733"/>
    <cellStyle name="Normal 4 41" xfId="131"/>
    <cellStyle name="Normal 4 41 2" xfId="299"/>
    <cellStyle name="Normal 4 41 2 2" xfId="736"/>
    <cellStyle name="Normal 4 42" xfId="134"/>
    <cellStyle name="Normal 4 42 2" xfId="302"/>
    <cellStyle name="Normal 4 42 2 2" xfId="739"/>
    <cellStyle name="Normal 4 43" xfId="137"/>
    <cellStyle name="Normal 4 43 2" xfId="305"/>
    <cellStyle name="Normal 4 43 2 2" xfId="742"/>
    <cellStyle name="Normal 4 44" xfId="140"/>
    <cellStyle name="Normal 4 44 2" xfId="308"/>
    <cellStyle name="Normal 4 44 2 2" xfId="745"/>
    <cellStyle name="Normal 4 45" xfId="143"/>
    <cellStyle name="Normal 4 45 2" xfId="311"/>
    <cellStyle name="Normal 4 45 2 2" xfId="748"/>
    <cellStyle name="Normal 4 46" xfId="146"/>
    <cellStyle name="Normal 4 46 2" xfId="314"/>
    <cellStyle name="Normal 4 46 2 2" xfId="751"/>
    <cellStyle name="Normal 4 47" xfId="148"/>
    <cellStyle name="Normal 4 47 2" xfId="316"/>
    <cellStyle name="Normal 4 47 2 2" xfId="753"/>
    <cellStyle name="Normal 4 48" xfId="163"/>
    <cellStyle name="Normal 4 48 2" xfId="331"/>
    <cellStyle name="Normal 4 48 2 2" xfId="768"/>
    <cellStyle name="Normal 4 49" xfId="177"/>
    <cellStyle name="Normal 4 49 2" xfId="615"/>
    <cellStyle name="Normal 4 5" xfId="23"/>
    <cellStyle name="Normal 4 5 2" xfId="191"/>
    <cellStyle name="Normal 4 5 2 2" xfId="628"/>
    <cellStyle name="Normal 4 5 3" xfId="452"/>
    <cellStyle name="Normal 4 50" xfId="592"/>
    <cellStyle name="Normal 4 6" xfId="26"/>
    <cellStyle name="Normal 4 6 2" xfId="194"/>
    <cellStyle name="Normal 4 6 2 2" xfId="631"/>
    <cellStyle name="Normal 4 7" xfId="29"/>
    <cellStyle name="Normal 4 7 2" xfId="197"/>
    <cellStyle name="Normal 4 7 2 2" xfId="634"/>
    <cellStyle name="Normal 4 8" xfId="32"/>
    <cellStyle name="Normal 4 8 2" xfId="200"/>
    <cellStyle name="Normal 4 8 2 2" xfId="637"/>
    <cellStyle name="Normal 4 9" xfId="35"/>
    <cellStyle name="Normal 4 9 2" xfId="203"/>
    <cellStyle name="Normal 4 9 2 2" xfId="640"/>
    <cellStyle name="Normal 46" xfId="465"/>
    <cellStyle name="Normal 47" xfId="467"/>
    <cellStyle name="Normal 5" xfId="149"/>
    <cellStyle name="Normal 5 2" xfId="165"/>
    <cellStyle name="Normal 5 2 2" xfId="333"/>
    <cellStyle name="Normal 5 2 2 2" xfId="769"/>
    <cellStyle name="Normal 5 2 3" xfId="455"/>
    <cellStyle name="Normal 5 2 4" xfId="605"/>
    <cellStyle name="Normal 5 3" xfId="317"/>
    <cellStyle name="Normal 5 3 2" xfId="513"/>
    <cellStyle name="Normal 5 3 2 2" xfId="819"/>
    <cellStyle name="Normal 5 3 3" xfId="754"/>
    <cellStyle name="Normal 5 4" xfId="454"/>
    <cellStyle name="Normal 5 5" xfId="598"/>
    <cellStyle name="Normal 6" xfId="151"/>
    <cellStyle name="Normal 6 2" xfId="167"/>
    <cellStyle name="Normal 6 2 2" xfId="335"/>
    <cellStyle name="Normal 6 2 2 2" xfId="340"/>
    <cellStyle name="Normal 6 2 2 2 2" xfId="776"/>
    <cellStyle name="Normal 6 2 2 3" xfId="771"/>
    <cellStyle name="Normal 6 2 3" xfId="357"/>
    <cellStyle name="Normal 6 2 3 2" xfId="791"/>
    <cellStyle name="Normal 6 2 4" xfId="457"/>
    <cellStyle name="Normal 6 2 5" xfId="607"/>
    <cellStyle name="Normal 6 3" xfId="319"/>
    <cellStyle name="Normal 6 3 2" xfId="348"/>
    <cellStyle name="Normal 6 3 2 2" xfId="783"/>
    <cellStyle name="Normal 6 3 3" xfId="756"/>
    <cellStyle name="Normal 6 4" xfId="365"/>
    <cellStyle name="Normal 6 4 2" xfId="798"/>
    <cellStyle name="Normal 6 5" xfId="456"/>
    <cellStyle name="Normal 6 6" xfId="600"/>
    <cellStyle name="Normal 7" xfId="458"/>
    <cellStyle name="Normal 7 2" xfId="459"/>
    <cellStyle name="Normal 8" xfId="156"/>
    <cellStyle name="Normal 8 2" xfId="324"/>
    <cellStyle name="Normal 8 2 2" xfId="460"/>
    <cellStyle name="Normal 8 2 3" xfId="761"/>
    <cellStyle name="Normal 8 3" xfId="461"/>
    <cellStyle name="Normal 8 4" xfId="509"/>
    <cellStyle name="Normal 8 4 2" xfId="575"/>
    <cellStyle name="Normal 8 4 2 2" xfId="856"/>
    <cellStyle name="Normal 8 4 3" xfId="549"/>
    <cellStyle name="Normal 8 5" xfId="564"/>
    <cellStyle name="Normal 8 5 2" xfId="847"/>
    <cellStyle name="Normal 8 6" xfId="538"/>
    <cellStyle name="Normal 8 6 2" xfId="601"/>
    <cellStyle name="Normal 8 6 3" xfId="831"/>
    <cellStyle name="Normal 9" xfId="519"/>
    <cellStyle name="Normal 9 2" xfId="520"/>
    <cellStyle name="Normal 9 2 2" xfId="576"/>
    <cellStyle name="Normal 9 2 2 2" xfId="857"/>
    <cellStyle name="Normal 9 2 3" xfId="550"/>
    <cellStyle name="Normal 9 2 3 2" xfId="824"/>
    <cellStyle name="Normal 9 2 3 3" xfId="837"/>
    <cellStyle name="Normal 9 3" xfId="565"/>
    <cellStyle name="Normal 9 3 2" xfId="848"/>
    <cellStyle name="Normal 9 4" xfId="539"/>
    <cellStyle name="Note 2" xfId="418"/>
    <cellStyle name="Note 2 2" xfId="426"/>
    <cellStyle name="Note 2 2 2" xfId="569"/>
    <cellStyle name="Note 2 2 2 2" xfId="851"/>
    <cellStyle name="Note 2 2 3" xfId="543"/>
    <cellStyle name="Note 2 2 3 2" xfId="810"/>
    <cellStyle name="Note 2 2 3 3" xfId="834"/>
    <cellStyle name="Note 2 3" xfId="424"/>
    <cellStyle name="Note 2 3 2" xfId="558"/>
    <cellStyle name="Note 2 4" xfId="420"/>
    <cellStyle name="Note 2 5" xfId="504"/>
    <cellStyle name="Note 2 6" xfId="527"/>
    <cellStyle name="Note 3" xfId="515"/>
    <cellStyle name="Note 3 2" xfId="821"/>
    <cellStyle name="Note 4" xfId="415"/>
    <cellStyle name="Note 4 2" xfId="806"/>
    <cellStyle name="Output" xfId="382" builtinId="21" customBuiltin="1"/>
    <cellStyle name="Output 2" xfId="505"/>
    <cellStyle name="Percent 2" xfId="516"/>
    <cellStyle name="Percent 2 2" xfId="554"/>
    <cellStyle name="Percent 2 2 2" xfId="822"/>
    <cellStyle name="Percent 2 2 3" xfId="841"/>
    <cellStyle name="Percent 3" xfId="510"/>
    <cellStyle name="Title" xfId="373" builtinId="15" customBuiltin="1"/>
    <cellStyle name="Total" xfId="388" builtinId="25" customBuiltin="1"/>
    <cellStyle name="Total 2" xfId="506"/>
    <cellStyle name="Warning Text" xfId="386" builtinId="11" customBuiltin="1"/>
    <cellStyle name="Warning Text 2" xfId="5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A1:L26"/>
  <sheetViews>
    <sheetView tabSelected="1" view="pageBreakPreview" topLeftCell="D2" zoomScaleSheetLayoutView="100" workbookViewId="0">
      <selection activeCell="O4" sqref="O4"/>
    </sheetView>
  </sheetViews>
  <sheetFormatPr baseColWidth="10" defaultColWidth="8.6640625" defaultRowHeight="14" x14ac:dyDescent="0"/>
  <cols>
    <col min="1" max="1" width="23.1640625" style="5" customWidth="1"/>
    <col min="2" max="2" width="5.6640625" style="5" bestFit="1" customWidth="1"/>
    <col min="3" max="3" width="40.5" style="2" bestFit="1" customWidth="1"/>
    <col min="4" max="4" width="22" style="2" bestFit="1" customWidth="1"/>
    <col min="5" max="5" width="9.5" style="5" bestFit="1" customWidth="1"/>
    <col min="6" max="6" width="26.1640625" style="5" bestFit="1" customWidth="1"/>
    <col min="7" max="7" width="7.5" style="5" bestFit="1" customWidth="1"/>
    <col min="8" max="8" width="13.5" style="1" bestFit="1" customWidth="1"/>
    <col min="9" max="9" width="16.5" bestFit="1" customWidth="1"/>
    <col min="10" max="10" width="12.5" bestFit="1" customWidth="1"/>
    <col min="11" max="11" width="17.33203125" bestFit="1" customWidth="1"/>
    <col min="12" max="12" width="10.5" style="6" bestFit="1" customWidth="1"/>
  </cols>
  <sheetData>
    <row r="1" spans="1:12" ht="21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8" customFormat="1" ht="21.75" customHeight="1">
      <c r="A2" s="19" t="s">
        <v>63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3.25" customHeight="1"/>
    <row r="4" spans="1:12" s="4" customFormat="1" ht="42">
      <c r="A4" s="3" t="s">
        <v>5</v>
      </c>
      <c r="B4" s="3" t="s">
        <v>6</v>
      </c>
      <c r="C4" s="3" t="s">
        <v>7</v>
      </c>
      <c r="D4" s="3" t="s">
        <v>8</v>
      </c>
      <c r="E4" s="3" t="s">
        <v>11</v>
      </c>
      <c r="F4" s="3" t="s">
        <v>9</v>
      </c>
      <c r="G4" s="3" t="s">
        <v>10</v>
      </c>
      <c r="H4" s="7" t="s">
        <v>12</v>
      </c>
      <c r="I4" s="7" t="s">
        <v>1</v>
      </c>
      <c r="J4" s="7" t="s">
        <v>2</v>
      </c>
      <c r="K4" s="7" t="s">
        <v>3</v>
      </c>
      <c r="L4" s="3" t="s">
        <v>0</v>
      </c>
    </row>
    <row r="5" spans="1:12" s="4" customFormat="1">
      <c r="A5" s="15" t="s">
        <v>16</v>
      </c>
      <c r="B5" s="15" t="s">
        <v>15</v>
      </c>
      <c r="C5" s="15" t="s">
        <v>34</v>
      </c>
      <c r="D5" s="15" t="s">
        <v>52</v>
      </c>
      <c r="E5" s="15" t="s">
        <v>61</v>
      </c>
      <c r="F5" s="15" t="s">
        <v>62</v>
      </c>
      <c r="G5" s="15" t="s">
        <v>14</v>
      </c>
      <c r="H5" s="15">
        <v>25</v>
      </c>
      <c r="I5" s="17">
        <v>94</v>
      </c>
      <c r="J5" s="18">
        <f>I5</f>
        <v>94</v>
      </c>
      <c r="K5" s="18">
        <f t="shared" ref="K5:K10" si="0">J5*12</f>
        <v>1128</v>
      </c>
      <c r="L5" s="15">
        <v>297</v>
      </c>
    </row>
    <row r="6" spans="1:12" s="4" customFormat="1">
      <c r="A6" s="15" t="s">
        <v>17</v>
      </c>
      <c r="B6" s="15" t="s">
        <v>15</v>
      </c>
      <c r="C6" s="15" t="s">
        <v>35</v>
      </c>
      <c r="D6" s="15" t="s">
        <v>52</v>
      </c>
      <c r="E6" s="15" t="s">
        <v>61</v>
      </c>
      <c r="F6" s="15" t="s">
        <v>62</v>
      </c>
      <c r="G6" s="15" t="s">
        <v>4</v>
      </c>
      <c r="H6" s="15">
        <v>25</v>
      </c>
      <c r="I6" s="17">
        <v>94</v>
      </c>
      <c r="J6" s="18">
        <f t="shared" ref="J6:J10" si="1">I6</f>
        <v>94</v>
      </c>
      <c r="K6" s="18">
        <f t="shared" si="0"/>
        <v>1128</v>
      </c>
      <c r="L6" s="15">
        <v>298</v>
      </c>
    </row>
    <row r="7" spans="1:12" s="4" customFormat="1">
      <c r="A7" s="15" t="s">
        <v>18</v>
      </c>
      <c r="B7" s="15" t="s">
        <v>15</v>
      </c>
      <c r="C7" s="15" t="s">
        <v>36</v>
      </c>
      <c r="D7" s="15" t="s">
        <v>53</v>
      </c>
      <c r="E7" s="15" t="s">
        <v>61</v>
      </c>
      <c r="F7" s="15" t="s">
        <v>62</v>
      </c>
      <c r="G7" s="15" t="s">
        <v>14</v>
      </c>
      <c r="H7" s="15">
        <v>25</v>
      </c>
      <c r="I7" s="17">
        <v>30</v>
      </c>
      <c r="J7" s="18">
        <f t="shared" si="1"/>
        <v>30</v>
      </c>
      <c r="K7" s="18">
        <f t="shared" si="0"/>
        <v>360</v>
      </c>
      <c r="L7" s="15"/>
    </row>
    <row r="8" spans="1:12" s="4" customFormat="1">
      <c r="A8" s="15" t="s">
        <v>19</v>
      </c>
      <c r="B8" s="15" t="s">
        <v>15</v>
      </c>
      <c r="C8" s="15" t="s">
        <v>37</v>
      </c>
      <c r="D8" s="15" t="s">
        <v>53</v>
      </c>
      <c r="E8" s="15" t="s">
        <v>61</v>
      </c>
      <c r="F8" s="15" t="s">
        <v>62</v>
      </c>
      <c r="G8" s="15" t="s">
        <v>4</v>
      </c>
      <c r="H8" s="15">
        <v>25</v>
      </c>
      <c r="I8" s="17">
        <v>30</v>
      </c>
      <c r="J8" s="18">
        <f t="shared" si="1"/>
        <v>30</v>
      </c>
      <c r="K8" s="18">
        <f t="shared" si="0"/>
        <v>360</v>
      </c>
      <c r="L8" s="15"/>
    </row>
    <row r="9" spans="1:12" s="4" customFormat="1">
      <c r="A9" s="15" t="s">
        <v>20</v>
      </c>
      <c r="B9" s="15" t="s">
        <v>15</v>
      </c>
      <c r="C9" s="15" t="s">
        <v>38</v>
      </c>
      <c r="D9" s="15" t="s">
        <v>54</v>
      </c>
      <c r="E9" s="15" t="s">
        <v>61</v>
      </c>
      <c r="F9" s="15" t="s">
        <v>62</v>
      </c>
      <c r="G9" s="15" t="s">
        <v>14</v>
      </c>
      <c r="H9" s="15">
        <v>25</v>
      </c>
      <c r="I9" s="17">
        <v>160</v>
      </c>
      <c r="J9" s="18">
        <f t="shared" si="1"/>
        <v>160</v>
      </c>
      <c r="K9" s="18">
        <f t="shared" si="0"/>
        <v>1920</v>
      </c>
      <c r="L9" s="15"/>
    </row>
    <row r="10" spans="1:12" s="4" customFormat="1">
      <c r="A10" s="15" t="s">
        <v>21</v>
      </c>
      <c r="B10" s="15" t="s">
        <v>15</v>
      </c>
      <c r="C10" s="15" t="s">
        <v>39</v>
      </c>
      <c r="D10" s="15" t="s">
        <v>54</v>
      </c>
      <c r="E10" s="15" t="s">
        <v>61</v>
      </c>
      <c r="F10" s="15" t="s">
        <v>62</v>
      </c>
      <c r="G10" s="15" t="s">
        <v>4</v>
      </c>
      <c r="H10" s="15">
        <v>25</v>
      </c>
      <c r="I10" s="17">
        <v>160</v>
      </c>
      <c r="J10" s="18">
        <f t="shared" si="1"/>
        <v>160</v>
      </c>
      <c r="K10" s="18">
        <f t="shared" si="0"/>
        <v>1920</v>
      </c>
      <c r="L10" s="15"/>
    </row>
    <row r="11" spans="1:12" s="4" customFormat="1">
      <c r="A11" s="15" t="s">
        <v>22</v>
      </c>
      <c r="B11" s="15" t="s">
        <v>15</v>
      </c>
      <c r="C11" s="15" t="s">
        <v>40</v>
      </c>
      <c r="D11" s="15" t="s">
        <v>55</v>
      </c>
      <c r="E11" s="15" t="s">
        <v>61</v>
      </c>
      <c r="F11" s="15" t="s">
        <v>62</v>
      </c>
      <c r="G11" s="15" t="s">
        <v>14</v>
      </c>
      <c r="H11" s="15">
        <v>25</v>
      </c>
      <c r="I11" s="17">
        <v>2</v>
      </c>
      <c r="J11" s="18">
        <f t="shared" ref="J11:J22" si="2">I11</f>
        <v>2</v>
      </c>
      <c r="K11" s="18">
        <f t="shared" ref="K11:K22" si="3">J11*12</f>
        <v>24</v>
      </c>
      <c r="L11" s="15"/>
    </row>
    <row r="12" spans="1:12" s="4" customFormat="1">
      <c r="A12" s="15" t="s">
        <v>23</v>
      </c>
      <c r="B12" s="15" t="s">
        <v>15</v>
      </c>
      <c r="C12" s="15" t="s">
        <v>41</v>
      </c>
      <c r="D12" s="15" t="s">
        <v>55</v>
      </c>
      <c r="E12" s="15" t="s">
        <v>61</v>
      </c>
      <c r="F12" s="15" t="s">
        <v>62</v>
      </c>
      <c r="G12" s="15" t="s">
        <v>4</v>
      </c>
      <c r="H12" s="15">
        <v>25</v>
      </c>
      <c r="I12" s="17">
        <v>2</v>
      </c>
      <c r="J12" s="18">
        <f t="shared" si="2"/>
        <v>2</v>
      </c>
      <c r="K12" s="18">
        <f t="shared" si="3"/>
        <v>24</v>
      </c>
      <c r="L12" s="15"/>
    </row>
    <row r="13" spans="1:12" s="4" customFormat="1">
      <c r="A13" s="15" t="s">
        <v>24</v>
      </c>
      <c r="B13" s="15" t="s">
        <v>15</v>
      </c>
      <c r="C13" s="15" t="s">
        <v>42</v>
      </c>
      <c r="D13" s="15" t="s">
        <v>56</v>
      </c>
      <c r="E13" s="15" t="s">
        <v>61</v>
      </c>
      <c r="F13" s="15" t="s">
        <v>62</v>
      </c>
      <c r="G13" s="15" t="s">
        <v>14</v>
      </c>
      <c r="H13" s="15">
        <v>25</v>
      </c>
      <c r="I13" s="17">
        <v>88</v>
      </c>
      <c r="J13" s="18">
        <f t="shared" si="2"/>
        <v>88</v>
      </c>
      <c r="K13" s="18">
        <f t="shared" si="3"/>
        <v>1056</v>
      </c>
      <c r="L13" s="15">
        <v>299</v>
      </c>
    </row>
    <row r="14" spans="1:12" s="4" customFormat="1">
      <c r="A14" s="15" t="s">
        <v>25</v>
      </c>
      <c r="B14" s="15" t="s">
        <v>15</v>
      </c>
      <c r="C14" s="15" t="s">
        <v>43</v>
      </c>
      <c r="D14" s="15" t="s">
        <v>56</v>
      </c>
      <c r="E14" s="15" t="s">
        <v>61</v>
      </c>
      <c r="F14" s="15" t="s">
        <v>62</v>
      </c>
      <c r="G14" s="15" t="s">
        <v>4</v>
      </c>
      <c r="H14" s="15">
        <v>25</v>
      </c>
      <c r="I14" s="17">
        <v>88</v>
      </c>
      <c r="J14" s="18">
        <f t="shared" si="2"/>
        <v>88</v>
      </c>
      <c r="K14" s="18">
        <f t="shared" si="3"/>
        <v>1056</v>
      </c>
      <c r="L14" s="15">
        <v>300</v>
      </c>
    </row>
    <row r="15" spans="1:12" s="4" customFormat="1">
      <c r="A15" s="15" t="s">
        <v>26</v>
      </c>
      <c r="B15" s="15" t="s">
        <v>15</v>
      </c>
      <c r="C15" s="15" t="s">
        <v>44</v>
      </c>
      <c r="D15" s="15" t="s">
        <v>57</v>
      </c>
      <c r="E15" s="15" t="s">
        <v>61</v>
      </c>
      <c r="F15" s="15" t="s">
        <v>62</v>
      </c>
      <c r="G15" s="15" t="s">
        <v>14</v>
      </c>
      <c r="H15" s="15">
        <v>25</v>
      </c>
      <c r="I15" s="17">
        <v>475</v>
      </c>
      <c r="J15" s="18">
        <f t="shared" si="2"/>
        <v>475</v>
      </c>
      <c r="K15" s="18">
        <f t="shared" si="3"/>
        <v>5700</v>
      </c>
      <c r="L15" s="15">
        <v>301</v>
      </c>
    </row>
    <row r="16" spans="1:12" s="4" customFormat="1">
      <c r="A16" s="15" t="s">
        <v>27</v>
      </c>
      <c r="B16" s="15" t="s">
        <v>15</v>
      </c>
      <c r="C16" s="15" t="s">
        <v>45</v>
      </c>
      <c r="D16" s="15" t="s">
        <v>57</v>
      </c>
      <c r="E16" s="15" t="s">
        <v>61</v>
      </c>
      <c r="F16" s="15" t="s">
        <v>62</v>
      </c>
      <c r="G16" s="15" t="s">
        <v>4</v>
      </c>
      <c r="H16" s="15">
        <v>25</v>
      </c>
      <c r="I16" s="17">
        <v>475</v>
      </c>
      <c r="J16" s="18">
        <f t="shared" si="2"/>
        <v>475</v>
      </c>
      <c r="K16" s="18">
        <f t="shared" si="3"/>
        <v>5700</v>
      </c>
      <c r="L16" s="15">
        <v>302</v>
      </c>
    </row>
    <row r="17" spans="1:12" s="4" customFormat="1">
      <c r="A17" s="15" t="s">
        <v>28</v>
      </c>
      <c r="B17" s="15" t="s">
        <v>15</v>
      </c>
      <c r="C17" s="15" t="s">
        <v>46</v>
      </c>
      <c r="D17" s="15" t="s">
        <v>58</v>
      </c>
      <c r="E17" s="15" t="s">
        <v>61</v>
      </c>
      <c r="F17" s="15" t="s">
        <v>62</v>
      </c>
      <c r="G17" s="15" t="s">
        <v>14</v>
      </c>
      <c r="H17" s="15">
        <v>25</v>
      </c>
      <c r="I17" s="17">
        <v>25</v>
      </c>
      <c r="J17" s="18">
        <f t="shared" si="2"/>
        <v>25</v>
      </c>
      <c r="K17" s="18">
        <f t="shared" si="3"/>
        <v>300</v>
      </c>
      <c r="L17" s="15"/>
    </row>
    <row r="18" spans="1:12" s="4" customFormat="1">
      <c r="A18" s="15" t="s">
        <v>29</v>
      </c>
      <c r="B18" s="15" t="s">
        <v>15</v>
      </c>
      <c r="C18" s="15" t="s">
        <v>47</v>
      </c>
      <c r="D18" s="15" t="s">
        <v>58</v>
      </c>
      <c r="E18" s="15" t="s">
        <v>61</v>
      </c>
      <c r="F18" s="15" t="s">
        <v>62</v>
      </c>
      <c r="G18" s="15" t="s">
        <v>4</v>
      </c>
      <c r="H18" s="15">
        <v>25</v>
      </c>
      <c r="I18" s="17">
        <v>25</v>
      </c>
      <c r="J18" s="18">
        <f t="shared" si="2"/>
        <v>25</v>
      </c>
      <c r="K18" s="18">
        <f t="shared" si="3"/>
        <v>300</v>
      </c>
      <c r="L18" s="15"/>
    </row>
    <row r="19" spans="1:12" s="4" customFormat="1">
      <c r="A19" s="15" t="s">
        <v>30</v>
      </c>
      <c r="B19" s="15" t="s">
        <v>15</v>
      </c>
      <c r="C19" s="15" t="s">
        <v>48</v>
      </c>
      <c r="D19" s="15" t="s">
        <v>59</v>
      </c>
      <c r="E19" s="15" t="s">
        <v>61</v>
      </c>
      <c r="F19" s="15" t="s">
        <v>62</v>
      </c>
      <c r="G19" s="15" t="s">
        <v>14</v>
      </c>
      <c r="H19" s="15">
        <v>25</v>
      </c>
      <c r="I19" s="17">
        <v>13</v>
      </c>
      <c r="J19" s="18">
        <f t="shared" si="2"/>
        <v>13</v>
      </c>
      <c r="K19" s="18">
        <f t="shared" si="3"/>
        <v>156</v>
      </c>
      <c r="L19" s="15"/>
    </row>
    <row r="20" spans="1:12" s="4" customFormat="1">
      <c r="A20" s="15" t="s">
        <v>31</v>
      </c>
      <c r="B20" s="15" t="s">
        <v>15</v>
      </c>
      <c r="C20" s="15" t="s">
        <v>49</v>
      </c>
      <c r="D20" s="15" t="s">
        <v>59</v>
      </c>
      <c r="E20" s="15" t="s">
        <v>61</v>
      </c>
      <c r="F20" s="15" t="s">
        <v>62</v>
      </c>
      <c r="G20" s="15" t="s">
        <v>4</v>
      </c>
      <c r="H20" s="15">
        <v>25</v>
      </c>
      <c r="I20" s="17">
        <v>13</v>
      </c>
      <c r="J20" s="18">
        <f t="shared" si="2"/>
        <v>13</v>
      </c>
      <c r="K20" s="18">
        <f t="shared" si="3"/>
        <v>156</v>
      </c>
      <c r="L20" s="15"/>
    </row>
    <row r="21" spans="1:12" s="4" customFormat="1">
      <c r="A21" s="15" t="s">
        <v>32</v>
      </c>
      <c r="B21" s="15" t="s">
        <v>15</v>
      </c>
      <c r="C21" s="15" t="s">
        <v>50</v>
      </c>
      <c r="D21" s="15" t="s">
        <v>60</v>
      </c>
      <c r="E21" s="15" t="s">
        <v>61</v>
      </c>
      <c r="F21" s="15" t="s">
        <v>62</v>
      </c>
      <c r="G21" s="15" t="s">
        <v>14</v>
      </c>
      <c r="H21" s="15">
        <v>25</v>
      </c>
      <c r="I21" s="17">
        <v>130</v>
      </c>
      <c r="J21" s="18">
        <f t="shared" si="2"/>
        <v>130</v>
      </c>
      <c r="K21" s="18">
        <f t="shared" si="3"/>
        <v>1560</v>
      </c>
      <c r="L21" s="15">
        <v>303</v>
      </c>
    </row>
    <row r="22" spans="1:12" s="4" customFormat="1">
      <c r="A22" s="15" t="s">
        <v>33</v>
      </c>
      <c r="B22" s="15" t="s">
        <v>15</v>
      </c>
      <c r="C22" s="15" t="s">
        <v>51</v>
      </c>
      <c r="D22" s="15" t="s">
        <v>60</v>
      </c>
      <c r="E22" s="15" t="s">
        <v>61</v>
      </c>
      <c r="F22" s="15" t="s">
        <v>62</v>
      </c>
      <c r="G22" s="15" t="s">
        <v>4</v>
      </c>
      <c r="H22" s="15">
        <v>25</v>
      </c>
      <c r="I22" s="17">
        <v>130</v>
      </c>
      <c r="J22" s="18">
        <f t="shared" si="2"/>
        <v>130</v>
      </c>
      <c r="K22" s="18">
        <f t="shared" si="3"/>
        <v>1560</v>
      </c>
      <c r="L22" s="15">
        <v>304</v>
      </c>
    </row>
    <row r="23" spans="1:12" s="8" customFormat="1">
      <c r="A23" s="16"/>
      <c r="B23" s="6"/>
      <c r="C23" s="10"/>
      <c r="D23" s="10"/>
      <c r="E23" s="11"/>
      <c r="F23" s="6"/>
      <c r="G23" s="6"/>
      <c r="H23" s="12"/>
      <c r="I23" s="13"/>
      <c r="J23" s="13"/>
      <c r="K23" s="13"/>
      <c r="L23" s="14"/>
    </row>
    <row r="24" spans="1:12" s="8" customFormat="1">
      <c r="A24" s="16"/>
      <c r="B24" s="6"/>
      <c r="C24" s="10"/>
      <c r="D24" s="10"/>
      <c r="E24" s="11"/>
      <c r="F24" s="6"/>
      <c r="G24" s="6"/>
      <c r="H24" s="12"/>
      <c r="I24" s="13"/>
      <c r="J24" s="13"/>
      <c r="K24" s="13"/>
      <c r="L24" s="14"/>
    </row>
    <row r="25" spans="1:12" s="8" customFormat="1">
      <c r="A25" s="16"/>
      <c r="B25" s="6"/>
      <c r="C25" s="10"/>
      <c r="D25" s="10"/>
      <c r="E25" s="11"/>
      <c r="F25" s="6"/>
      <c r="G25" s="6"/>
      <c r="H25" s="12"/>
      <c r="I25" s="13"/>
      <c r="J25" s="13"/>
      <c r="K25" s="13"/>
      <c r="L25" s="14"/>
    </row>
    <row r="26" spans="1:12">
      <c r="A26" s="9" t="s">
        <v>13</v>
      </c>
    </row>
  </sheetData>
  <sortState ref="A4:L11">
    <sortCondition ref="C4:C11"/>
  </sortState>
  <customSheetViews>
    <customSheetView guid="{D1CFDCAF-E432-4F5C-8D75-A1F066324133}" fitToPage="1" printArea="1" view="pageBreakPreview">
      <selection activeCell="A3" sqref="A3:XFD11"/>
      <pageSetup scale="61" fitToHeight="0" orientation="landscape"/>
      <headerFooter alignWithMargins="0">
        <oddHeader xml:space="preserve">&amp;C&amp;"Arial,Bold"&amp;16Nodal Exchange, LLC Rulebook Appendix C: Reporting Levels, Accountability Levels and Position Limits </oddHeader>
        <oddFooter>&amp;CPage &amp;P of &amp;N&amp;R- Rev &amp;D</oddFooter>
      </headerFooter>
    </customSheetView>
    <customSheetView guid="{08708052-F5E5-4A78-9D72-8E2D4B1D9BA8}" fitToPage="1" printArea="1" view="pageBreakPreview">
      <selection activeCell="K12" sqref="K12"/>
      <pageSetup scale="61" fitToHeight="0" orientation="landscape"/>
      <headerFooter alignWithMargins="0">
        <oddHeader xml:space="preserve">&amp;C&amp;"Arial,Bold"&amp;16Nodal Exchange, LLC Rulebook Appendix C: Reporting Levels, Accountability Levels and Position Limits </oddHeader>
        <oddFooter>&amp;CPage &amp;P of &amp;N&amp;R- Rev &amp;D</oddFooter>
      </headerFooter>
    </customSheetView>
  </customSheetViews>
  <mergeCells count="2">
    <mergeCell ref="A1:L1"/>
    <mergeCell ref="A2:L2"/>
  </mergeCells>
  <phoneticPr fontId="14" type="noConversion"/>
  <pageMargins left="0.25" right="0.25" top="1" bottom="1" header="0.5" footer="0.5"/>
  <pageSetup scale="65" fitToHeight="0" orientation="landscape"/>
  <headerFooter alignWithMargins="0">
    <oddFooter>&amp;CPage &amp;P of &amp;N&amp;R- Rev 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8"/>
    </sheetView>
  </sheetViews>
  <sheetFormatPr baseColWidth="10" defaultColWidth="8.83203125" defaultRowHeight="12" x14ac:dyDescent="0"/>
  <sheetData/>
  <customSheetViews>
    <customSheetView guid="{D1CFDCAF-E432-4F5C-8D75-A1F066324133}" state="hidden">
      <selection sqref="A1:B8"/>
    </customSheetView>
    <customSheetView guid="{08708052-F5E5-4A78-9D72-8E2D4B1D9BA8}" state="hidden">
      <selection sqref="A1:B8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customSheetViews>
    <customSheetView guid="{D1CFDCAF-E432-4F5C-8D75-A1F066324133}" state="hidden"/>
    <customSheetView guid="{08708052-F5E5-4A78-9D72-8E2D4B1D9BA8}" state="hidden"/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CT xmlns="4b47aac5-4c46-444f-8595-ce09b406fc61">false</RCT>
    <DocGuid xmlns="4b47aac5-4c46-444f-8595-ce09b406fc61">32c05aaa-ea61-40dd-8a19-a7d2c33321c6</DocGuid>
    <Published xmlns="4b47aac5-4c46-444f-8595-ce09b406fc61">false</Published>
    <Document_x0020_Type xmlns="4b47aac5-4c46-444f-8595-ce09b406fc61">Submission</Document_x0020_Type>
    <Amendment_x0020_No xmlns="4b47aac5-4c46-444f-8595-ce09b406fc61">0</Amendment_x0020_No>
    <Publication_x0020_Url xmlns="4b47aac5-4c46-444f-8595-ce09b406fc61">
      <Url xsi:nil="true"/>
      <Description xsi:nil="true"/>
    </Publication_x0020_Url>
    <Document_x0020_Date xmlns="4b47aac5-4c46-444f-8595-ce09b406fc61">2016-03-02T21:31:12+00:00</Document_x0020_Date>
    <Document_x0020_No xmlns="4b47aac5-4c46-444f-8595-ce09b406fc61">22970</Document_x0020_No>
  </documentManagement>
</p:properties>
</file>

<file path=customXml/item2.xml><?xml version="1.0" encoding="utf-8"?>
<?mso-contentType ?>
<SharedContentType xmlns="Microsoft.SharePoint.Taxonomy.ContentTypeSync" SourceId="f8ddc925-75d6-4761-96b6-1b97e4890734" ContentTypeId="0x01010045B0BEB1BCDC4B408D1662109AEB463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45B0BEB1BCDC4B408D1662109AEB463800C7804C1BDEB8584E9E56069580088160" ma:contentTypeVersion="28" ma:contentTypeDescription="" ma:contentTypeScope="" ma:versionID="3045b5418636725cb14d63912919f975">
  <xsd:schema xmlns:xsd="http://www.w3.org/2001/XMLSchema" xmlns:xs="http://www.w3.org/2001/XMLSchema" xmlns:p="http://schemas.microsoft.com/office/2006/metadata/properties" xmlns:ns2="4b47aac5-4c46-444f-8595-ce09b406fc61" targetNamespace="http://schemas.microsoft.com/office/2006/metadata/properties" ma:root="true" ma:fieldsID="97024afe418dfba97701c1da5648c252" ns2:_="">
    <xsd:import namespace="4b47aac5-4c46-444f-8595-ce09b406fc61"/>
    <xsd:element name="properties">
      <xsd:complexType>
        <xsd:sequence>
          <xsd:element name="documentManagement">
            <xsd:complexType>
              <xsd:all>
                <xsd:element ref="ns2:Document_x0020_No" minOccurs="0"/>
                <xsd:element ref="ns2:Document_x0020_Date" minOccurs="0"/>
                <xsd:element ref="ns2:RCT" minOccurs="0"/>
                <xsd:element ref="ns2:Amendment_x0020_No" minOccurs="0"/>
                <xsd:element ref="ns2:Publication_x0020_Url" minOccurs="0"/>
                <xsd:element ref="ns2:Published" minOccurs="0"/>
                <xsd:element ref="ns2:DocGuid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aac5-4c46-444f-8595-ce09b406fc61" elementFormDefault="qualified">
    <xsd:import namespace="http://schemas.microsoft.com/office/2006/documentManagement/types"/>
    <xsd:import namespace="http://schemas.microsoft.com/office/infopath/2007/PartnerControls"/>
    <xsd:element name="Document_x0020_No" ma:index="8" nillable="true" ma:displayName="Document No" ma:internalName="Document_x0020_No">
      <xsd:simpleType>
        <xsd:restriction base="dms:Text">
          <xsd:maxLength value="255"/>
        </xsd:restriction>
      </xsd:simpleType>
    </xsd:element>
    <xsd:element name="Document_x0020_Date" ma:index="9" nillable="true" ma:displayName="Document Date" ma:format="DateOnly" ma:internalName="Document_x0020_Date">
      <xsd:simpleType>
        <xsd:restriction base="dms:DateTime"/>
      </xsd:simpleType>
    </xsd:element>
    <xsd:element name="RCT" ma:index="10" nillable="true" ma:displayName="RCT" ma:default="0" ma:internalName="RCT">
      <xsd:simpleType>
        <xsd:restriction base="dms:Boolean"/>
      </xsd:simpleType>
    </xsd:element>
    <xsd:element name="Amendment_x0020_No" ma:index="11" nillable="true" ma:displayName="Amendment No" ma:internalName="Amendment_x0020_No">
      <xsd:simpleType>
        <xsd:restriction base="dms:Text">
          <xsd:maxLength value="255"/>
        </xsd:restriction>
      </xsd:simpleType>
    </xsd:element>
    <xsd:element name="Publication_x0020_Url" ma:index="12" nillable="true" ma:displayName="Publication Url" ma:format="Hyperlink" ma:internalName="Publication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" ma:index="13" nillable="true" ma:displayName="Published" ma:default="0" ma:internalName="Published">
      <xsd:simpleType>
        <xsd:restriction base="dms:Boolean"/>
      </xsd:simpleType>
    </xsd:element>
    <xsd:element name="DocGuid" ma:index="14" nillable="true" ma:displayName="DocGuid" ma:internalName="DocGuid">
      <xsd:simpleType>
        <xsd:restriction base="dms:Text">
          <xsd:maxLength value="255"/>
        </xsd:restriction>
      </xsd:simpleType>
    </xsd:element>
    <xsd:element name="Document_x0020_Type" ma:index="15" nillable="true" ma:displayName="Document Type" ma:default="Submission" ma:format="Dropdown" ma:internalName="Document_x0020_Type">
      <xsd:simpleType>
        <xsd:restriction base="dms:Choice">
          <xsd:enumeration value="Cover Sheet"/>
          <xsd:enumeration value="Submission"/>
          <xsd:enumeration value="Confidential Treatment"/>
          <xsd:enumeration value="Syste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6C1F96-BD88-4A7A-81C7-74D20DF81F17}"/>
</file>

<file path=customXml/itemProps2.xml><?xml version="1.0" encoding="utf-8"?>
<ds:datastoreItem xmlns:ds="http://schemas.openxmlformats.org/officeDocument/2006/customXml" ds:itemID="{470AE4EF-5928-41E5-8A08-D55A4D6DC800}"/>
</file>

<file path=customXml/itemProps3.xml><?xml version="1.0" encoding="utf-8"?>
<ds:datastoreItem xmlns:ds="http://schemas.openxmlformats.org/officeDocument/2006/customXml" ds:itemID="{A2708C97-5F48-4B92-94E4-21A317D1C92F}"/>
</file>

<file path=customXml/itemProps4.xml><?xml version="1.0" encoding="utf-8"?>
<ds:datastoreItem xmlns:ds="http://schemas.openxmlformats.org/officeDocument/2006/customXml" ds:itemID="{3A209505-EC42-475C-8920-0A33507F17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Nodal Contract Levels &amp; Limits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C - March 04 2016 Position Limits EXCEL</dc:title>
  <dc:creator>Hoffman O</dc:creator>
  <cp:lastModifiedBy>Anita Herrera</cp:lastModifiedBy>
  <cp:lastPrinted>2016-03-01T16:25:16Z</cp:lastPrinted>
  <dcterms:created xsi:type="dcterms:W3CDTF">2013-09-09T15:41:03Z</dcterms:created>
  <dcterms:modified xsi:type="dcterms:W3CDTF">2016-03-02T19:45:33Z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0x01010045B0BEB1BCDC4B408D1662109AEB463800C7804C1BDEB8584E9E56069580088160</vt:lpwstr>
  </property>
  <property fmtid="{D5CDD505-2E9C-101B-9397-08002B2CF9AE}" pid="3" name="_CopySource">
    <vt:lpwstr>\Cftc.gov</vt:lpwstr>
  </property>
  <property fmtid="{D5CDD505-2E9C-101B-9397-08002B2CF9AE}" pid="4" name="Order">
    <vt:r8>2265800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