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e12546\Desktop\"/>
    </mc:Choice>
  </mc:AlternateContent>
  <xr:revisionPtr revIDLastSave="0" documentId="13_ncr:1_{9AE9E70B-9AB5-45BE-9062-7208B6FDC45D}" xr6:coauthVersionLast="46" xr6:coauthVersionMax="46" xr10:uidLastSave="{00000000-0000-0000-0000-000000000000}"/>
  <bookViews>
    <workbookView xWindow="-25320" yWindow="-120" windowWidth="25440" windowHeight="15540" firstSheet="4" activeTab="4" xr2:uid="{00000000-000D-0000-FFFF-FFFF00000000}"/>
  </bookViews>
  <sheets>
    <sheet name="CME Group" sheetId="4" state="hidden" r:id="rId1"/>
    <sheet name="Agriculture" sheetId="3" state="hidden" r:id="rId2"/>
    <sheet name="Energy" sheetId="10" state="hidden" r:id="rId3"/>
    <sheet name="Equity Indexes" sheetId="6" state="hidden" r:id="rId4"/>
    <sheet name="FX" sheetId="7" r:id="rId5"/>
    <sheet name="Interest Rates" sheetId="8" state="hidden" r:id="rId6"/>
    <sheet name="Metals" sheetId="9" state="hidden" r:id="rId7"/>
  </sheets>
  <definedNames>
    <definedName name="_xlnm._FilterDatabase" localSheetId="1" hidden="1">Agriculture!$A$3:$D$43</definedName>
    <definedName name="_xlnm._FilterDatabase" localSheetId="2" hidden="1">Energy!$A$5:$G$5</definedName>
    <definedName name="_xlnm._FilterDatabase" localSheetId="3" hidden="1">'Equity Indexes'!$A$3:$F$124</definedName>
    <definedName name="_xlnm._FilterDatabase" localSheetId="4" hidden="1">FX!$B$4:$G$76</definedName>
    <definedName name="_xlnm._FilterDatabase" localSheetId="5" hidden="1">'Interest Rates'!$A$5:$F$81</definedName>
    <definedName name="_xlnm._FilterDatabase" localSheetId="6" hidden="1">Metals!$A$4:$F$31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4" i="7" l="1"/>
  <c r="J74" i="7"/>
  <c r="I74" i="7"/>
  <c r="K70" i="7"/>
  <c r="J70" i="7"/>
  <c r="I70" i="7"/>
  <c r="K68" i="7"/>
  <c r="J68" i="7"/>
  <c r="I68" i="7"/>
  <c r="K66" i="7"/>
  <c r="J66" i="7"/>
  <c r="I66" i="7"/>
  <c r="K54" i="7"/>
  <c r="J54" i="7"/>
  <c r="I54" i="7"/>
  <c r="K52" i="7"/>
  <c r="J52" i="7"/>
  <c r="I52" i="7"/>
  <c r="K50" i="7"/>
  <c r="J50" i="7"/>
  <c r="I50" i="7"/>
  <c r="K48" i="7"/>
  <c r="J48" i="7"/>
  <c r="I48" i="7"/>
  <c r="K46" i="7"/>
  <c r="J46" i="7"/>
  <c r="I46" i="7"/>
  <c r="K42" i="7"/>
  <c r="J42" i="7"/>
  <c r="I42" i="7"/>
  <c r="K38" i="7"/>
  <c r="J38" i="7"/>
  <c r="I38" i="7"/>
  <c r="K36" i="7"/>
  <c r="J36" i="7"/>
  <c r="I36" i="7"/>
  <c r="K32" i="7"/>
  <c r="J32" i="7"/>
  <c r="I32" i="7"/>
</calcChain>
</file>

<file path=xl/sharedStrings.xml><?xml version="1.0" encoding="utf-8"?>
<sst xmlns="http://schemas.openxmlformats.org/spreadsheetml/2006/main" count="1973" uniqueCount="785">
  <si>
    <t>Primary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</si>
  <si>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</si>
  <si>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</si>
  <si>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</si>
  <si>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Sterling/Japanese Yen (BP/ JY) Cross Rate Futures</t>
  </si>
  <si>
    <t>British Pound Sterling/  Swiss Franc (BP/ SF) Cross Rate Futures</t>
  </si>
  <si>
    <t>Canadian  Dollar/Japanese Yen (CD/ JY) Cross Rate Futures</t>
  </si>
  <si>
    <t>Euro/ British Pound Sterling (Euro/ BP) Cross Rate Futures</t>
  </si>
  <si>
    <t>RP</t>
  </si>
  <si>
    <t>Euro/ Canadian  Dollar (Euro/ CD) Cross Rate Futures</t>
  </si>
  <si>
    <t>Euro/ Japanese  Yen (Euro/ JY) Cross Rate Futures</t>
  </si>
  <si>
    <t>RY</t>
  </si>
  <si>
    <t>Euro/ Swiss Franc (Euro/ SF) Cross Rate Futures</t>
  </si>
  <si>
    <t>RF</t>
  </si>
  <si>
    <t>Euro/Australian Dollar (Euro/ AD) Cross Rate Futures</t>
  </si>
  <si>
    <t>Euro /Norwegian Krone (Euro/NKr) Cross Rate Futures</t>
  </si>
  <si>
    <t>Euro/ Swedish Krona (Euro/ Skr) Cross Rate Futures</t>
  </si>
  <si>
    <t>Mexican Peso/U.S.  Dollar (MXN/USD) Futures</t>
  </si>
  <si>
    <t>Swiss Franc/ Japanese  Yen (SF/ JY) Cross Rate Futures</t>
  </si>
  <si>
    <t>Brazilian  Real/U.S.  Dollar (BRL/USD) Futures</t>
  </si>
  <si>
    <t>Czech Koruna/U.S. Dollar (CZK/USD) Futures</t>
  </si>
  <si>
    <t>Hungarian  Forint/U.S. Dollar (HUF/USD) Futures</t>
  </si>
  <si>
    <t>Israeli Shekel/U.S. Dollar (ILS/USD)  Futures</t>
  </si>
  <si>
    <t>Indian Rupee/U.S. Dollar (INR/USD) Futures</t>
  </si>
  <si>
    <t>SIR</t>
  </si>
  <si>
    <t>MIR</t>
  </si>
  <si>
    <t>Korean Won/U.S.  Dollar (KRW/USD)  Futures</t>
  </si>
  <si>
    <t>KRW</t>
  </si>
  <si>
    <t>Polish Zloty/U.S.  Dollar (PLN/USD) Futures</t>
  </si>
  <si>
    <t>Chinese Renminbi/U.S. Dollar (RMB/USD) Futures</t>
  </si>
  <si>
    <t>RMB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</si>
  <si>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</si>
  <si>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</si>
  <si>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</si>
  <si>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</si>
  <si>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</si>
  <si>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344L</t>
  </si>
  <si>
    <t>MNH</t>
  </si>
  <si>
    <t>Russian Ruble/U.S. Dollar (RUB/USD) Futures</t>
  </si>
  <si>
    <t>South African Rand/U.S.  Dollar (ZAR/USD) Futures</t>
  </si>
  <si>
    <t>RA</t>
  </si>
  <si>
    <t>U.S. Dollar/South African Rand (USD/ZAR) Futures</t>
  </si>
  <si>
    <t>259L</t>
  </si>
  <si>
    <t>ZAR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</si>
  <si>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</si>
  <si>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</si>
  <si>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</si>
  <si>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</si>
  <si>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</si>
  <si>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</si>
  <si>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</si>
  <si>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</si>
  <si>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</si>
  <si>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</si>
  <si>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</si>
  <si>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</si>
  <si>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</si>
  <si>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</si>
  <si>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</si>
  <si>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</si>
  <si>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</si>
  <si>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</si>
  <si>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</si>
  <si>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</si>
  <si>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</si>
  <si>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</si>
  <si>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</si>
  <si>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</si>
  <si>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</si>
  <si>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</si>
  <si>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</si>
  <si>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</si>
  <si>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</si>
  <si>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</si>
  <si>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</si>
  <si>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</si>
  <si>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</si>
  <si>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</si>
  <si>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</si>
  <si>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</si>
  <si>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</si>
  <si>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</si>
  <si>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</si>
  <si>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</si>
  <si>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</si>
  <si>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</si>
  <si>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</si>
  <si>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</si>
  <si>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</si>
  <si>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</si>
  <si>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</si>
  <si>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>NG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</si>
  <si>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</si>
  <si>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</si>
  <si>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</si>
  <si>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</si>
  <si>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</si>
  <si>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</si>
  <si>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</si>
  <si>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</si>
  <si>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</si>
  <si>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</si>
  <si>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</si>
  <si>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</si>
  <si>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</si>
  <si>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</si>
  <si>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</si>
  <si>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</si>
  <si>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</si>
  <si>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</si>
  <si>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</si>
  <si>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</si>
  <si>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</si>
  <si>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</si>
  <si>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</si>
  <si>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</si>
  <si>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</si>
  <si>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</si>
  <si>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</si>
  <si>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</si>
  <si>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</si>
  <si>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</si>
  <si>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</si>
  <si>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</si>
  <si>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</si>
  <si>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</si>
  <si>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</si>
  <si>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</si>
  <si>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</si>
  <si>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</si>
  <si>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</si>
  <si>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</si>
  <si>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</si>
  <si>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</si>
  <si>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</si>
  <si>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</si>
  <si>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</si>
  <si>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</si>
  <si>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</si>
  <si>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</si>
  <si>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</si>
  <si>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</si>
  <si>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</si>
  <si>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</si>
  <si>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</si>
  <si>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</si>
  <si>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</si>
  <si>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</si>
  <si>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</si>
  <si>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</si>
  <si>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</si>
  <si>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</si>
  <si>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</si>
  <si>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</si>
  <si>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</si>
  <si>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</si>
  <si>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ACD</t>
  </si>
  <si>
    <t>AJY</t>
  </si>
  <si>
    <t>ANE</t>
  </si>
  <si>
    <t>PJY</t>
  </si>
  <si>
    <t>PSF</t>
  </si>
  <si>
    <t>CJY</t>
  </si>
  <si>
    <t>ECD</t>
  </si>
  <si>
    <t>EAD</t>
  </si>
  <si>
    <t>ENK</t>
  </si>
  <si>
    <t>ESK</t>
  </si>
  <si>
    <t>6M</t>
  </si>
  <si>
    <t>SJY</t>
  </si>
  <si>
    <t>6L</t>
  </si>
  <si>
    <t>CZK</t>
  </si>
  <si>
    <t>ECK</t>
  </si>
  <si>
    <t>HUF</t>
  </si>
  <si>
    <t>EHF</t>
  </si>
  <si>
    <t>ILS</t>
  </si>
  <si>
    <t>PLN</t>
  </si>
  <si>
    <t>EPZ</t>
  </si>
  <si>
    <t>6R</t>
  </si>
  <si>
    <t>6Z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</si>
  <si>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</si>
  <si>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</si>
  <si>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</si>
  <si>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</si>
  <si>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</si>
  <si>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</si>
  <si>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</si>
  <si>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</si>
  <si>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</si>
  <si>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</si>
  <si>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</si>
  <si>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</si>
  <si>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</si>
  <si>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</si>
  <si>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</si>
  <si>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</si>
  <si>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</si>
  <si>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</si>
  <si>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</si>
  <si>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</si>
  <si>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</si>
  <si>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</si>
  <si>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</si>
  <si>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</si>
  <si>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</si>
  <si>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</si>
  <si>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</si>
  <si>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</si>
  <si>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</si>
  <si>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</si>
  <si>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</si>
  <si>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</si>
  <si>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</si>
  <si>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QCN</t>
  </si>
  <si>
    <t>E-mini NASDAQ Composite Futures</t>
  </si>
  <si>
    <t>Dow Jones Real Estate Futures</t>
  </si>
  <si>
    <t>RX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</si>
  <si>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</si>
  <si>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</si>
  <si>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</si>
  <si>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</si>
  <si>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</si>
  <si>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</si>
  <si>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</si>
  <si>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</si>
  <si>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</si>
  <si>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</si>
  <si>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</si>
  <si>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</si>
  <si>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</si>
  <si>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</si>
  <si>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</si>
  <si>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</si>
  <si>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</si>
  <si>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</si>
  <si>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</si>
  <si>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</si>
  <si>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</si>
  <si>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</si>
  <si>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Standard Options on Long-Term US Treasury Bond Futures</t>
  </si>
  <si>
    <t>30-Year USD Deliverable Interest Rate Swap Futures</t>
  </si>
  <si>
    <t>18A</t>
  </si>
  <si>
    <t>19A</t>
  </si>
  <si>
    <t>20A</t>
  </si>
  <si>
    <t>21A</t>
  </si>
  <si>
    <t>40A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</si>
  <si>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</si>
  <si>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</si>
  <si>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</si>
  <si>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</si>
  <si>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</si>
  <si>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</si>
  <si>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</si>
  <si>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</si>
  <si>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</si>
  <si>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</si>
  <si>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F1U</t>
  </si>
  <si>
    <t>OZN</t>
  </si>
  <si>
    <t>N1U</t>
  </si>
  <si>
    <t>OZB</t>
  </si>
  <si>
    <t>OUB</t>
  </si>
  <si>
    <t>Products with a limit level designated in blue are associated products without their own specific limits.</t>
  </si>
  <si>
    <t>Czech Koruna/Euro (Koruna/Euro)  Cross Rate Futures</t>
  </si>
  <si>
    <t>Hungarian Forint/Euro (HUF/EUR) Cross Rate Futures</t>
  </si>
  <si>
    <t>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</si>
  <si>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</si>
  <si>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</si>
  <si>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</si>
  <si>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</si>
  <si>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</si>
  <si>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</si>
  <si>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</si>
  <si>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</si>
  <si>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</si>
  <si>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</si>
  <si>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</si>
  <si>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</si>
  <si>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</si>
  <si>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</si>
  <si>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</si>
  <si>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</si>
  <si>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</si>
  <si>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</si>
  <si>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</si>
  <si>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</si>
  <si>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</si>
  <si>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</si>
  <si>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</si>
  <si>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</si>
  <si>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</si>
  <si>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</si>
  <si>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</si>
  <si>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</si>
  <si>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</si>
  <si>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</si>
  <si>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</si>
  <si>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</si>
  <si>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</si>
  <si>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</si>
  <si>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</si>
  <si>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</si>
  <si>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</si>
  <si>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</si>
  <si>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</si>
  <si>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</si>
  <si>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</si>
  <si>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</si>
  <si>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</si>
  <si>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</si>
  <si>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</si>
  <si>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</si>
  <si>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</si>
  <si>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</si>
  <si>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</si>
  <si>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</si>
  <si>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</si>
  <si>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</si>
  <si>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</si>
  <si>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</si>
  <si>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</si>
  <si>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</si>
  <si>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</si>
  <si>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</si>
  <si>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</si>
  <si>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</si>
  <si>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</si>
  <si>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</si>
  <si>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</si>
  <si>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</si>
  <si>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</si>
  <si>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</si>
  <si>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</si>
  <si>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</si>
  <si>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</si>
  <si>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</si>
  <si>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</si>
  <si>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</si>
  <si>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</si>
  <si>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</si>
  <si>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</si>
  <si>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</si>
  <si>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</si>
  <si>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</si>
  <si>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</si>
  <si>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</si>
  <si>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</si>
  <si>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</si>
  <si>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</si>
  <si>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</si>
  <si>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</si>
  <si>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</si>
  <si>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</si>
  <si>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</si>
  <si>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</si>
  <si>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</si>
  <si>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</si>
  <si>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</si>
  <si>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</si>
  <si>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</si>
  <si>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</si>
  <si>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</si>
  <si>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</si>
  <si>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</si>
  <si>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</si>
  <si>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</si>
  <si>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</si>
  <si>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</si>
  <si>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</si>
  <si>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</si>
  <si>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</si>
  <si>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</si>
  <si>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</si>
  <si>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</si>
  <si>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</si>
  <si>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</si>
  <si>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</si>
  <si>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</si>
  <si>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</si>
  <si>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</si>
  <si>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</si>
  <si>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</si>
  <si>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</si>
  <si>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</si>
  <si>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</si>
  <si>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</si>
  <si>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</si>
  <si>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</si>
  <si>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</si>
  <si>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</si>
  <si>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</si>
  <si>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</si>
  <si>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</si>
  <si>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</si>
  <si>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</si>
  <si>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</si>
  <si>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</si>
  <si>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</si>
  <si>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</si>
  <si>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</si>
  <si>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</si>
  <si>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</si>
  <si>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</si>
  <si>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</si>
  <si>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</si>
  <si>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</si>
  <si>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</si>
  <si>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</si>
  <si>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7-Year USD Deliverable Interest Rate Swap Futures</t>
  </si>
  <si>
    <t>S1U</t>
  </si>
  <si>
    <t>CHP</t>
  </si>
  <si>
    <t>E-mini IPOX 100 US Index Futures</t>
  </si>
  <si>
    <t>IPO</t>
  </si>
  <si>
    <t>BTIC on E-mini IPOX 100 US Index Futures</t>
  </si>
  <si>
    <t>IPT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</si>
  <si>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</si>
  <si>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</si>
  <si>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</si>
  <si>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</si>
  <si>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</si>
  <si>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</si>
  <si>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</si>
  <si>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</si>
  <si>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</si>
  <si>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</si>
  <si>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</si>
  <si>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</si>
  <si>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</si>
  <si>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</si>
  <si>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</si>
  <si>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</si>
  <si>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</si>
  <si>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</si>
  <si>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PRIMARY/ASSOCIATED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</si>
  <si>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</si>
  <si>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</si>
  <si>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</si>
  <si>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</si>
  <si>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</si>
  <si>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</si>
  <si>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</si>
  <si>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</si>
  <si>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</si>
  <si>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</si>
  <si>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</si>
  <si>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</si>
  <si>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</si>
  <si>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</si>
  <si>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</si>
  <si>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</si>
  <si>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</si>
  <si>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</si>
  <si>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</si>
  <si>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</si>
  <si>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</si>
  <si>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</si>
  <si>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</si>
  <si>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</si>
  <si>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</si>
  <si>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</si>
  <si>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</si>
  <si>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</si>
  <si>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</si>
  <si>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</si>
  <si>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9C</t>
  </si>
  <si>
    <t>9B</t>
  </si>
  <si>
    <t>9D</t>
  </si>
  <si>
    <t>9L</t>
  </si>
  <si>
    <t>9Y</t>
  </si>
  <si>
    <t>BE</t>
  </si>
  <si>
    <t>BZO</t>
  </si>
  <si>
    <t>OSX</t>
  </si>
  <si>
    <t>BW#</t>
  </si>
  <si>
    <t xml:space="preserve">Weekly Options on E-mini Standard &amp; Poor’s MidCap 400® Stock Price Index Futures </t>
  </si>
  <si>
    <t>ME3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</si>
  <si>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</si>
  <si>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</si>
  <si>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</si>
  <si>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</si>
  <si>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</si>
  <si>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DAILY PRICE LIMIT</t>
  </si>
  <si>
    <t>Black Sea Corn Financially Settled (Platts) Futures</t>
  </si>
  <si>
    <t>Black Sea Wheat Financially Settled (Platts) Futures</t>
  </si>
  <si>
    <t>10C</t>
  </si>
  <si>
    <t>14R</t>
  </si>
  <si>
    <t>BCF</t>
  </si>
  <si>
    <t>BWF</t>
  </si>
  <si>
    <t>Bitcoin Futures</t>
  </si>
  <si>
    <t>BTC</t>
  </si>
  <si>
    <t>E-mini Select Sector Futures</t>
  </si>
  <si>
    <t>BTIC E-mini Select Sector Futures</t>
  </si>
  <si>
    <t>Select Sectors</t>
  </si>
  <si>
    <t>BTIC on E-mini NASDAQ Biotechnology Index Futrues</t>
  </si>
  <si>
    <t>BIT</t>
  </si>
  <si>
    <t>BTIC on Dow Jones U.S. Real Estate Index Futures</t>
  </si>
  <si>
    <t>REX</t>
  </si>
  <si>
    <t>Three-Month SOFR Futures</t>
  </si>
  <si>
    <t>SR3</t>
  </si>
  <si>
    <t>One-Month SOFR Futures</t>
  </si>
  <si>
    <t>SR1</t>
  </si>
  <si>
    <t>BTIC on Nasdaq-100 Total Return Index Futures</t>
  </si>
  <si>
    <t>N1T</t>
  </si>
  <si>
    <t>BTIC on Russell 1000 Total Return Index Futures</t>
  </si>
  <si>
    <t>R1B</t>
  </si>
  <si>
    <t>BTIC on Russell 2000 Total Return Index Futures</t>
  </si>
  <si>
    <t>R2T</t>
  </si>
  <si>
    <t>BTIC on Dow Jones Industrial Average Total Return Index Futures</t>
  </si>
  <si>
    <t>DTT</t>
  </si>
  <si>
    <t>Micro E-mini S&amp;P 500 Index Futures</t>
  </si>
  <si>
    <t>MES</t>
  </si>
  <si>
    <t>Micro E-mini NASDAQ-100 Index Futures</t>
  </si>
  <si>
    <t>MNQ</t>
  </si>
  <si>
    <t>Micro E-mini Russell 2000 Index Futures</t>
  </si>
  <si>
    <t>M2K</t>
  </si>
  <si>
    <t>352B</t>
  </si>
  <si>
    <t>ENY</t>
  </si>
  <si>
    <t>BTIC on Nikkei Stock Average Futures</t>
  </si>
  <si>
    <t>NKT</t>
  </si>
  <si>
    <t>BTIC on Yen Denominated Nikkei Stock Average Futures</t>
  </si>
  <si>
    <t>NIT</t>
  </si>
  <si>
    <t>Dynamically Calculated Variant</t>
  </si>
  <si>
    <t>10% of Dynamically Calculated Reference Price</t>
  </si>
  <si>
    <t>PRIMARY/ ASSOCIATED</t>
  </si>
  <si>
    <t>GE, GE0, GE2, GE3, GE4, GE5,      E01-E05, E21-E25, E31-E35, TE2-TE4</t>
  </si>
  <si>
    <t xml:space="preserve">MPC SONIA Futures                 </t>
  </si>
  <si>
    <t>MPC</t>
  </si>
  <si>
    <t xml:space="preserve">Quarterly IMM SONIA Futures    </t>
  </si>
  <si>
    <t>SON</t>
  </si>
  <si>
    <t>2-Year Eris Swap Futures</t>
  </si>
  <si>
    <t>LIT</t>
  </si>
  <si>
    <t>3-Year Eris Swap Futures</t>
  </si>
  <si>
    <t>LIC</t>
  </si>
  <si>
    <t>4-Year Eris Swap Futures</t>
  </si>
  <si>
    <t>LID</t>
  </si>
  <si>
    <t>5-Year Eris Swap Futures</t>
  </si>
  <si>
    <t>LIW</t>
  </si>
  <si>
    <t>7-Year Eris Swap Futures</t>
  </si>
  <si>
    <t>LIB</t>
  </si>
  <si>
    <t>10-Year Eris Swap Futures</t>
  </si>
  <si>
    <t>LIY</t>
  </si>
  <si>
    <t>12-Year Eris Swap Futures</t>
  </si>
  <si>
    <t>LII</t>
  </si>
  <si>
    <t>15-Year Eris Swap Futures</t>
  </si>
  <si>
    <t>LIL</t>
  </si>
  <si>
    <t>20-Year Eris Swap Futures</t>
  </si>
  <si>
    <t>LIO</t>
  </si>
  <si>
    <t>30-Year Eris Swap Futures</t>
  </si>
  <si>
    <t>LIE</t>
  </si>
  <si>
    <t>London Spot Gold Futures</t>
  </si>
  <si>
    <t>GSP</t>
  </si>
  <si>
    <t>Daily Price Limit</t>
  </si>
  <si>
    <t>London Spot Silver Futures</t>
  </si>
  <si>
    <t>SSP</t>
  </si>
  <si>
    <t>PAM</t>
  </si>
  <si>
    <r>
      <rPr>
        <b/>
        <sz val="8"/>
        <color rgb="FF000000"/>
        <rFont val="Arial"/>
        <family val="2"/>
      </rPr>
      <t xml:space="preserve">        </t>
    </r>
    <r>
      <rPr>
        <b/>
        <u/>
        <sz val="8"/>
        <color rgb="FF000000"/>
        <rFont val="Arial"/>
        <family val="2"/>
      </rPr>
      <t>Daily Price Limit</t>
    </r>
  </si>
  <si>
    <t>7% of Dynamically Calculated Reference Price</t>
  </si>
  <si>
    <t>TRL</t>
  </si>
  <si>
    <t>NPG</t>
  </si>
  <si>
    <t>Black Sea Sunflower Oil Financially Settled (Platts) Futures</t>
  </si>
  <si>
    <t>BSF</t>
  </si>
  <si>
    <t>Australian Wheat FOB (Platts) Futures</t>
  </si>
  <si>
    <t>Soybean Crush</t>
  </si>
  <si>
    <t>AUW</t>
  </si>
  <si>
    <t>XAY, XAP, XAI, XAB, XAK, XAU, XAE, XAF, XAV, XAR, XAZ</t>
  </si>
  <si>
    <t>E-mini Russell 2000 Growth Index Futures</t>
  </si>
  <si>
    <t>TPY</t>
  </si>
  <si>
    <t>3000 ticks</t>
  </si>
  <si>
    <t>1000 ticks</t>
  </si>
  <si>
    <t>Yen Denominated Nikkei Stock Average Serial Options</t>
  </si>
  <si>
    <t>352C</t>
  </si>
  <si>
    <t>NKY</t>
  </si>
  <si>
    <t>NKW</t>
  </si>
  <si>
    <t>Yen Denominated Nikkei Stock Average Quarterly Options</t>
  </si>
  <si>
    <t>E-mini FTSE Developed Europe Index Futures</t>
  </si>
  <si>
    <t>E-mini® FTSE® Developed Europe Index Futures</t>
  </si>
  <si>
    <t>Micro E-mini Dow Index Futures</t>
  </si>
  <si>
    <t>MYM</t>
  </si>
  <si>
    <t>XYT, XPT, XET, XFT, XVT, XIT, XBT, XKT, XUT, XRT, XZT</t>
  </si>
  <si>
    <t>E-mini S&amp;P MidCap 400 BTIC Futures</t>
  </si>
  <si>
    <t>EMT</t>
  </si>
  <si>
    <t>BTIC on E-mini Russell 2000 Futures</t>
  </si>
  <si>
    <t>E-mini Nikkei 225 - Yen denominated Futures</t>
  </si>
  <si>
    <t>Yen Denominated TOPIX Futures</t>
  </si>
  <si>
    <t>BTIC on Yen Denominated TOPIX Futures</t>
  </si>
  <si>
    <t>TPB</t>
  </si>
  <si>
    <t>OG1, OG2, OG3, OG4, OG5</t>
  </si>
  <si>
    <t>Nearby BTIC+ Futures on E-mini Standard and Poor's 500 Stock Price Index Futures</t>
  </si>
  <si>
    <t>Deferred BTIC+ Futures on E-mini Standard and Poor's 500 Stock Price Index Futures</t>
  </si>
  <si>
    <t>358B</t>
  </si>
  <si>
    <t>ES1</t>
  </si>
  <si>
    <t>ES2</t>
  </si>
  <si>
    <t>Micro USD/CNH Futures</t>
  </si>
  <si>
    <t>Micro INR/USD Futures</t>
  </si>
  <si>
    <t xml:space="preserve">Micro Gold Futures </t>
  </si>
  <si>
    <t xml:space="preserve">Micro Silver Futures </t>
  </si>
  <si>
    <t xml:space="preserve">Micro Palladium Futures </t>
  </si>
  <si>
    <t>Gulf Coast LNG Export Futures</t>
  </si>
  <si>
    <t>Henry Hub Natural Gas Futures</t>
  </si>
  <si>
    <t>LNG</t>
  </si>
  <si>
    <t>E-mini S&amp;P 500 ESG Index Futures</t>
  </si>
  <si>
    <t>ESG</t>
  </si>
  <si>
    <t>EGT</t>
  </si>
  <si>
    <t>BTIC on E-mini S&amp;P 500 ESG Index Futures</t>
  </si>
  <si>
    <t>Options on Three-Month SOFR Futures</t>
  </si>
  <si>
    <t>460A</t>
  </si>
  <si>
    <t>SR3, S0 , S01, S02, S03, S04, S05, S2, S21, S22, S23, S24, S25, S3, S31, S32, S33, S34, S35, S4, S5, TS2, TS3, TS4</t>
  </si>
  <si>
    <t>Bitcoin Options</t>
  </si>
  <si>
    <t>350A</t>
  </si>
  <si>
    <t>Block Cheese Futures</t>
  </si>
  <si>
    <t>BLK</t>
  </si>
  <si>
    <t>U.S. Midwest Domestic Steel Premium (CRU) Futures</t>
  </si>
  <si>
    <t>HDG</t>
  </si>
  <si>
    <t xml:space="preserve">Gold (Enhanced Delivery) Futures </t>
  </si>
  <si>
    <t>4GC</t>
  </si>
  <si>
    <t>Options on One-Month SOFR Futures</t>
  </si>
  <si>
    <t>461A</t>
  </si>
  <si>
    <t>TRB</t>
  </si>
  <si>
    <t>0.75 of 1 point</t>
  </si>
  <si>
    <t>1.00 point</t>
  </si>
  <si>
    <t>1.50 points</t>
  </si>
  <si>
    <t>2.00 points</t>
  </si>
  <si>
    <t>3.00 points</t>
  </si>
  <si>
    <t>4.50 points</t>
  </si>
  <si>
    <t>Dynamically Calculated Variant - All Hours</t>
  </si>
  <si>
    <t>2 Year Treasury Invoice Swap Spread</t>
  </si>
  <si>
    <t>TVA-F</t>
  </si>
  <si>
    <t>20 basis points</t>
  </si>
  <si>
    <t>5 Year Treasury Invoice Swap Spread</t>
  </si>
  <si>
    <t>FYA-F</t>
  </si>
  <si>
    <t>10 Year Treasury Invoice Swap Spread</t>
  </si>
  <si>
    <t>TYA-F</t>
  </si>
  <si>
    <t>Ultra 10-Year Treasury Invoice Swaps</t>
  </si>
  <si>
    <t>TNA-F</t>
  </si>
  <si>
    <t>Treasury Bond Invoice Swap</t>
  </si>
  <si>
    <t>UTA-E</t>
  </si>
  <si>
    <t>20-Year USD Deliverable Interest Rate Swap Futures</t>
  </si>
  <si>
    <t>E1U</t>
  </si>
  <si>
    <t>8.00 points</t>
  </si>
  <si>
    <t>Treasury Ultra Bond Invoice Invoice Swap Spread</t>
  </si>
  <si>
    <t>UBA-F</t>
  </si>
  <si>
    <t>FOB Santos Soybeans Financially Settled (Platts) Futures</t>
  </si>
  <si>
    <t>11F</t>
  </si>
  <si>
    <t>SAS</t>
  </si>
  <si>
    <t>VLQ</t>
  </si>
  <si>
    <t>1-Year Eris SOFR OIS Swap Futures</t>
  </si>
  <si>
    <t>YIA</t>
  </si>
  <si>
    <t>2-Year Eris SOFR OIS Swap Futures</t>
  </si>
  <si>
    <t>YIT</t>
  </si>
  <si>
    <t>3-Year Eris SOFR OIS Swap Futures</t>
  </si>
  <si>
    <t>YIC</t>
  </si>
  <si>
    <t>4-Year Eris SOFR OIS Swap Futures</t>
  </si>
  <si>
    <t>YID</t>
  </si>
  <si>
    <t>5-Year Eris SOFR OIS Swap Futures</t>
  </si>
  <si>
    <t>YIW</t>
  </si>
  <si>
    <t>7-Year Eris SOFR OIS Swap Futures</t>
  </si>
  <si>
    <t>YIB</t>
  </si>
  <si>
    <t>10-Year Eris SOFR OIS Swap Futures</t>
  </si>
  <si>
    <t>YIY</t>
  </si>
  <si>
    <t>12-Year Eris SOFR OIS Swap Futures</t>
  </si>
  <si>
    <t>YII</t>
  </si>
  <si>
    <t>15-Year Eris SOFR OIS Swap Futures</t>
  </si>
  <si>
    <t>YIL</t>
  </si>
  <si>
    <t>20-Year Eris SOFR OIS Swap Futures</t>
  </si>
  <si>
    <t>YIO</t>
  </si>
  <si>
    <t>30-Year Eris SOFR OIS Swap Futures</t>
  </si>
  <si>
    <t>YIE</t>
  </si>
  <si>
    <t>2-Year SOFR OIS MAC Swap Futures</t>
  </si>
  <si>
    <t>T1S</t>
  </si>
  <si>
    <t>5-Year SOFR OIS MAC Swap Futures</t>
  </si>
  <si>
    <t>F1S</t>
  </si>
  <si>
    <t>7-Year SOFR OIS MAC Swap Futures</t>
  </si>
  <si>
    <t>S1S</t>
  </si>
  <si>
    <t>10-Year SOFR OIS MAC Swap Futures</t>
  </si>
  <si>
    <t>N1S</t>
  </si>
  <si>
    <t>20-Year SOFR OIS MAC Swap Futures</t>
  </si>
  <si>
    <t>E1S</t>
  </si>
  <si>
    <t>30-Year SOFR OIS MAC Swap Futures</t>
  </si>
  <si>
    <t>B1S</t>
  </si>
  <si>
    <t xml:space="preserve">DAILY PRICE LIMIT </t>
  </si>
  <si>
    <t xml:space="preserve">Dynamically Calculated Variant </t>
  </si>
  <si>
    <t>(Excluding Regular Trading Hours)</t>
  </si>
  <si>
    <t>3.5% of Dynamically Calculated Reference Price</t>
  </si>
  <si>
    <t>BTIC on S&amp;P 500 Total Return Index Futures</t>
  </si>
  <si>
    <t>Nasdaq 100 Volatility Index Futures</t>
  </si>
  <si>
    <t>Pork Cutout Futures</t>
  </si>
  <si>
    <t>PRK</t>
  </si>
  <si>
    <t>Thailand Long Grain White Rice (Platts) Futures</t>
  </si>
  <si>
    <t>TRF</t>
  </si>
  <si>
    <t>Nasdaq Veles California Water Index Futures</t>
  </si>
  <si>
    <t>H2O</t>
  </si>
  <si>
    <t>Cobalt Metal (Fastmarkets) Futures</t>
  </si>
  <si>
    <t>COB</t>
  </si>
  <si>
    <t>Ether Futures</t>
  </si>
  <si>
    <t>ETH</t>
  </si>
  <si>
    <t>Ukrainian Black Sea Wheat (Platts) Futures</t>
  </si>
  <si>
    <t>14U</t>
  </si>
  <si>
    <t>UWF</t>
  </si>
  <si>
    <t>E-mini Nasdaq-100 Monday Weekly Options</t>
  </si>
  <si>
    <t>Q#A</t>
  </si>
  <si>
    <t>E-mini Nasdaq-100 Wednesday Weekly Options</t>
  </si>
  <si>
    <t>Q#C</t>
  </si>
  <si>
    <t>Micro Bitcoin Futures</t>
  </si>
  <si>
    <t>MBT</t>
  </si>
  <si>
    <t>Lithium Hydroxide CIF CJK (Fastmarkets) Futures</t>
  </si>
  <si>
    <t>LTH</t>
  </si>
  <si>
    <t>Mexican Funding TIIE (Monthly Contracts) Futures</t>
  </si>
  <si>
    <t>TIE</t>
  </si>
  <si>
    <t>E-mini S&amp;P Europe 350 ESG Index Futures</t>
  </si>
  <si>
    <t>E3G</t>
  </si>
  <si>
    <t>BTIC on E-mini S&amp;P Europe 350 ESG Index Futures</t>
  </si>
  <si>
    <t>E3T</t>
  </si>
  <si>
    <t>(Only during EU/London RTH)</t>
  </si>
  <si>
    <t>Adjusted Interest Rate FTSE 100 Total Return Declared Dividend Index Futures</t>
  </si>
  <si>
    <t>AFR</t>
  </si>
  <si>
    <t>BTIC on Adjusted Interest Rate FTSE 100 Total Return Declared Dividend Index Futures</t>
  </si>
  <si>
    <t>AFT</t>
  </si>
  <si>
    <t>EYC</t>
  </si>
  <si>
    <t>E-mini S&amp;P 500 Quarterly PM (European-Style) Options</t>
  </si>
  <si>
    <t>Quarterly Micro E-mini S&amp;P 500 Options</t>
  </si>
  <si>
    <t>353A</t>
  </si>
  <si>
    <t>End of Month Micro E-mini S&amp;P 500 Options</t>
  </si>
  <si>
    <t>EX</t>
  </si>
  <si>
    <t>Weekly Micro E-mini S&amp;P 500 Options</t>
  </si>
  <si>
    <t>EX1-EX4</t>
  </si>
  <si>
    <t>BTIC on Adjusted Interest Rate S&amp;P 500 Total Return Futures</t>
  </si>
  <si>
    <t>357B</t>
  </si>
  <si>
    <t>AST</t>
  </si>
  <si>
    <t>Quarterly Micro E-mini Nasdaq-100 Options</t>
  </si>
  <si>
    <t>361A</t>
  </si>
  <si>
    <t>End of Month Micro E-mini Nasdaq-100 Options</t>
  </si>
  <si>
    <t>MQE</t>
  </si>
  <si>
    <t>Weekly Micro E-mini Nasdaq-100 Options</t>
  </si>
  <si>
    <t>MQ1-MQ4</t>
  </si>
  <si>
    <t>Shanghai Gold (USD) Futures</t>
  </si>
  <si>
    <t>SGU</t>
  </si>
  <si>
    <t>Shanghai Gold (CNH) Futures</t>
  </si>
  <si>
    <t>SGC</t>
  </si>
  <si>
    <t>4% of Dynamically Calculated Reference Price</t>
  </si>
  <si>
    <t>PRIMARY / ASSOCIATED</t>
  </si>
  <si>
    <t>Micro WTI Crude Oil futures</t>
  </si>
  <si>
    <t>MCL</t>
  </si>
  <si>
    <t>Brent Crude Oil Last Day Financial Calendar Spread (1 Month) Option</t>
  </si>
  <si>
    <t>Brent Crude Oil Last Day Financial Calendar Spread (2 Month) Option</t>
  </si>
  <si>
    <t>Brent Crude Oil Last Day Financial Calendar Spread (3 Month) Option</t>
  </si>
  <si>
    <t>Brent Crude Oil Last Day Financial Calendar Spread (12 Month) Option</t>
  </si>
  <si>
    <t>Brent Crude Oil Last Day Financial Calendar Spread (6 Month) Option</t>
  </si>
  <si>
    <t>Brent Last Day Financial (European) Option</t>
  </si>
  <si>
    <t>Brent Crude Oil Futures-Style Margin Option</t>
  </si>
  <si>
    <t>Brent Last Day Financial Option</t>
  </si>
  <si>
    <t>Brent Last Day Financial Weekly Option</t>
  </si>
  <si>
    <t>U.S. Midwest Domestic Hot-Rolled Coil Steel (CRU) Index Average Price Option</t>
  </si>
  <si>
    <t>Iron Ore 62% Fe, CFR China (TSI) Average Price Option</t>
  </si>
  <si>
    <t>Chilean Peso/US Dollar (CLP/USD) Futures</t>
  </si>
  <si>
    <t>Turkish Lira/US Dollar (TRY/USD) Futures</t>
  </si>
  <si>
    <t>BTIC on Adjusted Interest Rate Russell 1000 Total Return Index Futures</t>
  </si>
  <si>
    <t>ART</t>
  </si>
  <si>
    <t>BTIC on Adjusted Interest Rate Russell 2000 Total Return Index Futures</t>
  </si>
  <si>
    <t>A2T</t>
  </si>
  <si>
    <t>BTIC on Adjusted Interest Rate Nasdaq-100 Total Return Index Futures</t>
  </si>
  <si>
    <t>AQT</t>
  </si>
  <si>
    <t>BTIC on Adjusted Interest Rate Dow Jones Industrial Average Index Total Return Futures</t>
  </si>
  <si>
    <t>ADT</t>
  </si>
  <si>
    <t>50 basis points</t>
  </si>
  <si>
    <t>100 index points</t>
  </si>
  <si>
    <t>Micro 2-Year Yield Futures</t>
  </si>
  <si>
    <t>2YY</t>
  </si>
  <si>
    <t>5YY</t>
  </si>
  <si>
    <t>10Y</t>
  </si>
  <si>
    <t>30Y</t>
  </si>
  <si>
    <t>Micro 5-Year Yield Futures</t>
  </si>
  <si>
    <t>Micro 10-Year Yield Futures</t>
  </si>
  <si>
    <t>Micro 30-Year Yield Futures</t>
  </si>
  <si>
    <t xml:space="preserve">Three-Month Bloomberg Short-Term Bank Yield Index (BSBY) Futures </t>
  </si>
  <si>
    <t>BSB</t>
  </si>
  <si>
    <t>BTIC on Bitcoin Futures</t>
  </si>
  <si>
    <t>BTB</t>
  </si>
  <si>
    <t>BTIC on Micro Bitcoin Futures</t>
  </si>
  <si>
    <t>MIB</t>
  </si>
  <si>
    <t>BTIC on Ether Futures</t>
  </si>
  <si>
    <t>ETB</t>
  </si>
  <si>
    <t>Monday Weekly Options on E-mini® Russell 2000® Index Futures (European-Style)</t>
  </si>
  <si>
    <t>R#A</t>
  </si>
  <si>
    <t>Wednesday Weekly Options on E-mini® Russell 2000® Index Futures (European-Style)</t>
  </si>
  <si>
    <t>R#C</t>
  </si>
  <si>
    <t>Micro Ether Futures</t>
  </si>
  <si>
    <t>MET</t>
  </si>
  <si>
    <t>BTIC on Micro Ether Futures</t>
  </si>
  <si>
    <t>MRB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</si>
</sst>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_-* #,##0.00_-;\-* #,##0.00_-;_-* &quot;-&quot;??_-;_-@_-"/>
    <numFmt numFmtId="165" formatCode="0.0000"/>
    <numFmt numFmtId="166" formatCode="0.000000"/>
    <numFmt numFmtId="167" formatCode="0.0"/>
    <numFmt numFmtId="168" formatCode="&quot;$&quot;#,##0.00"/>
  </numFmts>
  <fonts count="7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charset val="204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Arial"/>
      <family val="2"/>
    </font>
    <font>
      <strike/>
      <sz val="8"/>
      <color rgb="FF000000"/>
      <name val="Cambria"/>
      <family val="1"/>
    </font>
    <font>
      <u/>
      <sz val="8"/>
      <color theme="10"/>
      <name val="Calibri"/>
      <family val="2"/>
      <charset val="204"/>
    </font>
    <font>
      <sz val="8"/>
      <color rgb="FF333333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u/>
      <sz val="11"/>
      <color rgb="FF4A6DDE"/>
      <name val="Calibri"/>
      <family val="2"/>
      <charset val="204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rgb="FF000000"/>
      <name val="Calibri"/>
      <family val="2"/>
      <charset val="204"/>
    </font>
    <font>
      <u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rgb="FF25323C"/>
      <name val="Arial"/>
      <family val="2"/>
    </font>
    <font>
      <strike/>
      <sz val="10"/>
      <name val="Arial"/>
      <family val="2"/>
    </font>
    <font>
      <strike/>
      <sz val="10"/>
      <color rgb="FF000000"/>
      <name val="Arial"/>
      <family val="2"/>
    </font>
    <font>
      <b/>
      <u/>
      <sz val="14"/>
      <color theme="6" tint="-0.499984740745262"/>
      <name val="Arial"/>
      <family val="2"/>
    </font>
    <font>
      <u/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</borders>
  <cellStyleXfs count="127">
    <xf numFmtId="0" fontId="0" fillId="0" borderId="0"/>
    <xf numFmtId="0" fontId="9" fillId="0" borderId="0" applyNumberFormat="0" applyFill="0" applyBorder="0" applyAlignment="0" applyProtection="0"/>
    <xf numFmtId="0" fontId="5" fillId="0" borderId="1"/>
    <xf numFmtId="0" fontId="12" fillId="0" borderId="1"/>
    <xf numFmtId="0" fontId="4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3" fillId="0" borderId="1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8" fillId="8" borderId="9" applyNumberFormat="0" applyAlignment="0" applyProtection="0"/>
    <xf numFmtId="0" fontId="49" fillId="9" borderId="10" applyNumberFormat="0" applyAlignment="0" applyProtection="0"/>
    <xf numFmtId="0" fontId="50" fillId="9" borderId="9" applyNumberFormat="0" applyAlignment="0" applyProtection="0"/>
    <xf numFmtId="0" fontId="51" fillId="0" borderId="11" applyNumberFormat="0" applyFill="0" applyAlignment="0" applyProtection="0"/>
    <xf numFmtId="0" fontId="52" fillId="10" borderId="12" applyNumberFormat="0" applyAlignment="0" applyProtection="0"/>
    <xf numFmtId="0" fontId="55" fillId="0" borderId="14" applyNumberFormat="0" applyFill="0" applyAlignment="0" applyProtection="0"/>
    <xf numFmtId="164" fontId="57" fillId="0" borderId="1" applyFont="0" applyFill="0" applyBorder="0" applyAlignment="0" applyProtection="0"/>
    <xf numFmtId="0" fontId="58" fillId="0" borderId="1" applyNumberFormat="0" applyFill="0" applyBorder="0" applyAlignment="0" applyProtection="0"/>
    <xf numFmtId="0" fontId="58" fillId="0" borderId="1" applyNumberFormat="0" applyFill="0" applyBorder="0" applyAlignment="0" applyProtection="0">
      <alignment vertical="top"/>
      <protection locked="0"/>
    </xf>
    <xf numFmtId="0" fontId="58" fillId="0" borderId="1" applyNumberFormat="0" applyFill="0" applyBorder="0" applyAlignment="0" applyProtection="0">
      <alignment vertical="top"/>
      <protection locked="0"/>
    </xf>
    <xf numFmtId="0" fontId="59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60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57" fillId="0" borderId="1"/>
    <xf numFmtId="0" fontId="2" fillId="0" borderId="1"/>
    <xf numFmtId="0" fontId="2" fillId="13" borderId="1" applyNumberFormat="0" applyBorder="0" applyAlignment="0" applyProtection="0"/>
    <xf numFmtId="0" fontId="2" fillId="17" borderId="1" applyNumberFormat="0" applyBorder="0" applyAlignment="0" applyProtection="0"/>
    <xf numFmtId="0" fontId="2" fillId="21" borderId="1" applyNumberFormat="0" applyBorder="0" applyAlignment="0" applyProtection="0"/>
    <xf numFmtId="0" fontId="2" fillId="25" borderId="1" applyNumberFormat="0" applyBorder="0" applyAlignment="0" applyProtection="0"/>
    <xf numFmtId="0" fontId="2" fillId="29" borderId="1" applyNumberFormat="0" applyBorder="0" applyAlignment="0" applyProtection="0"/>
    <xf numFmtId="0" fontId="2" fillId="33" borderId="1" applyNumberFormat="0" applyBorder="0" applyAlignment="0" applyProtection="0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56" fillId="15" borderId="1" applyNumberFormat="0" applyBorder="0" applyAlignment="0" applyProtection="0"/>
    <xf numFmtId="0" fontId="56" fillId="19" borderId="1" applyNumberFormat="0" applyBorder="0" applyAlignment="0" applyProtection="0"/>
    <xf numFmtId="0" fontId="56" fillId="23" borderId="1" applyNumberFormat="0" applyBorder="0" applyAlignment="0" applyProtection="0"/>
    <xf numFmtId="0" fontId="56" fillId="27" borderId="1" applyNumberFormat="0" applyBorder="0" applyAlignment="0" applyProtection="0"/>
    <xf numFmtId="0" fontId="56" fillId="31" borderId="1" applyNumberFormat="0" applyBorder="0" applyAlignment="0" applyProtection="0"/>
    <xf numFmtId="0" fontId="56" fillId="35" borderId="1" applyNumberFormat="0" applyBorder="0" applyAlignment="0" applyProtection="0"/>
    <xf numFmtId="0" fontId="56" fillId="12" borderId="1" applyNumberFormat="0" applyBorder="0" applyAlignment="0" applyProtection="0"/>
    <xf numFmtId="0" fontId="56" fillId="16" borderId="1" applyNumberFormat="0" applyBorder="0" applyAlignment="0" applyProtection="0"/>
    <xf numFmtId="0" fontId="56" fillId="20" borderId="1" applyNumberFormat="0" applyBorder="0" applyAlignment="0" applyProtection="0"/>
    <xf numFmtId="0" fontId="56" fillId="24" borderId="1" applyNumberFormat="0" applyBorder="0" applyAlignment="0" applyProtection="0"/>
    <xf numFmtId="0" fontId="56" fillId="28" borderId="1" applyNumberFormat="0" applyBorder="0" applyAlignment="0" applyProtection="0"/>
    <xf numFmtId="0" fontId="56" fillId="32" borderId="1" applyNumberFormat="0" applyBorder="0" applyAlignment="0" applyProtection="0"/>
    <xf numFmtId="0" fontId="47" fillId="6" borderId="1" applyNumberFormat="0" applyBorder="0" applyAlignment="0" applyProtection="0"/>
    <xf numFmtId="164" fontId="2" fillId="0" borderId="1" applyFont="0" applyFill="0" applyBorder="0" applyAlignment="0" applyProtection="0"/>
    <xf numFmtId="0" fontId="54" fillId="0" borderId="1" applyNumberFormat="0" applyFill="0" applyBorder="0" applyAlignment="0" applyProtection="0"/>
    <xf numFmtId="0" fontId="46" fillId="5" borderId="1" applyNumberFormat="0" applyBorder="0" applyAlignment="0" applyProtection="0"/>
    <xf numFmtId="0" fontId="65" fillId="0" borderId="1"/>
    <xf numFmtId="0" fontId="45" fillId="0" borderId="1" applyNumberFormat="0" applyFill="0" applyBorder="0" applyAlignment="0" applyProtection="0"/>
    <xf numFmtId="0" fontId="61" fillId="0" borderId="1" applyNumberFormat="0" applyFill="0" applyBorder="0" applyAlignment="0" applyProtection="0">
      <alignment vertical="top"/>
      <protection locked="0"/>
    </xf>
    <xf numFmtId="0" fontId="62" fillId="0" borderId="1" applyNumberFormat="0" applyFill="0" applyBorder="0" applyAlignment="0" applyProtection="0"/>
    <xf numFmtId="0" fontId="63" fillId="0" borderId="1" applyNumberFormat="0" applyFill="0" applyBorder="0" applyAlignment="0" applyProtection="0">
      <alignment vertical="top"/>
      <protection locked="0"/>
    </xf>
    <xf numFmtId="0" fontId="61" fillId="0" borderId="1" applyNumberFormat="0" applyFill="0" applyBorder="0" applyAlignment="0" applyProtection="0">
      <alignment vertical="top"/>
      <protection locked="0"/>
    </xf>
    <xf numFmtId="0" fontId="64" fillId="7" borderId="1" applyNumberFormat="0" applyBorder="0" applyAlignment="0" applyProtection="0"/>
    <xf numFmtId="0" fontId="7" fillId="0" borderId="1"/>
    <xf numFmtId="0" fontId="61" fillId="0" borderId="1" applyNumberFormat="0" applyFill="0" applyBorder="0" applyAlignment="0" applyProtection="0">
      <alignment vertical="top"/>
      <protection locked="0"/>
    </xf>
    <xf numFmtId="0" fontId="63" fillId="0" borderId="1" applyNumberFormat="0" applyFill="0" applyBorder="0" applyAlignment="0" applyProtection="0">
      <alignment vertical="top"/>
      <protection locked="0"/>
    </xf>
    <xf numFmtId="0" fontId="62" fillId="0" borderId="1" applyNumberFormat="0" applyFill="0" applyBorder="0" applyAlignment="0" applyProtection="0"/>
    <xf numFmtId="0" fontId="65" fillId="0" borderId="1"/>
    <xf numFmtId="0" fontId="8" fillId="0" borderId="1"/>
    <xf numFmtId="0" fontId="8" fillId="0" borderId="1"/>
    <xf numFmtId="0" fontId="2" fillId="0" borderId="1"/>
    <xf numFmtId="0" fontId="2" fillId="11" borderId="13" applyNumberFormat="0" applyFont="0" applyAlignment="0" applyProtection="0"/>
    <xf numFmtId="0" fontId="66" fillId="0" borderId="1" applyNumberFormat="0" applyFill="0" applyBorder="0" applyAlignment="0" applyProtection="0"/>
    <xf numFmtId="0" fontId="53" fillId="0" borderId="1" applyNumberFormat="0" applyFill="0" applyBorder="0" applyAlignment="0" applyProtection="0"/>
    <xf numFmtId="0" fontId="2" fillId="0" borderId="1"/>
    <xf numFmtId="0" fontId="61" fillId="0" borderId="1" applyNumberFormat="0" applyFill="0" applyBorder="0" applyAlignment="0" applyProtection="0">
      <alignment vertical="top"/>
      <protection locked="0"/>
    </xf>
    <xf numFmtId="0" fontId="61" fillId="0" borderId="1" applyNumberFormat="0" applyFill="0" applyBorder="0" applyAlignment="0" applyProtection="0">
      <alignment vertical="top"/>
      <protection locked="0"/>
    </xf>
    <xf numFmtId="0" fontId="2" fillId="0" borderId="1"/>
    <xf numFmtId="0" fontId="12" fillId="0" borderId="1"/>
    <xf numFmtId="0" fontId="9" fillId="0" borderId="1" applyNumberForma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3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164" fontId="1" fillId="0" borderId="1" applyFont="0" applyFill="0" applyBorder="0" applyAlignment="0" applyProtection="0"/>
    <xf numFmtId="0" fontId="1" fillId="0" borderId="1"/>
    <xf numFmtId="0" fontId="1" fillId="11" borderId="13" applyNumberFormat="0" applyFont="0" applyAlignment="0" applyProtection="0"/>
    <xf numFmtId="0" fontId="1" fillId="0" borderId="1"/>
    <xf numFmtId="0" fontId="1" fillId="0" borderId="1"/>
  </cellStyleXfs>
  <cellXfs count="37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1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left" vertical="top"/>
    </xf>
    <xf numFmtId="0" fontId="6" fillId="0" borderId="1" xfId="10" applyFont="1" applyFill="1" applyBorder="1" applyAlignment="1">
      <alignment horizontal="center" vertical="top"/>
    </xf>
    <xf numFmtId="0" fontId="6" fillId="0" borderId="1" xfId="10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top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 vertical="top"/>
    </xf>
    <xf numFmtId="0" fontId="6" fillId="0" borderId="1" xfId="14" applyFont="1" applyFill="1" applyBorder="1" applyAlignment="1">
      <alignment horizontal="center" vertical="top"/>
    </xf>
    <xf numFmtId="0" fontId="6" fillId="0" borderId="1" xfId="14" applyFont="1" applyFill="1" applyBorder="1" applyAlignment="1">
      <alignment horizontal="center"/>
    </xf>
    <xf numFmtId="0" fontId="6" fillId="0" borderId="1" xfId="14" applyFont="1" applyFill="1" applyBorder="1" applyAlignment="1">
      <alignment horizontal="left" vertical="top"/>
    </xf>
    <xf numFmtId="14" fontId="6" fillId="0" borderId="0" xfId="0" applyNumberFormat="1" applyFont="1" applyAlignment="1">
      <alignment horizont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 applyProtection="1">
      <alignment horizontal="left" vertical="center"/>
    </xf>
    <xf numFmtId="0" fontId="8" fillId="0" borderId="0" xfId="0" applyFont="1"/>
    <xf numFmtId="0" fontId="14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center" vertical="center"/>
    </xf>
    <xf numFmtId="0" fontId="14" fillId="0" borderId="1" xfId="11" applyFont="1" applyAlignment="1"/>
    <xf numFmtId="0" fontId="6" fillId="0" borderId="1" xfId="11" applyFont="1" applyAlignment="1">
      <alignment horizontal="center"/>
    </xf>
    <xf numFmtId="0" fontId="6" fillId="0" borderId="1" xfId="11" applyFont="1"/>
    <xf numFmtId="0" fontId="6" fillId="2" borderId="1" xfId="11" applyFont="1" applyFill="1"/>
    <xf numFmtId="0" fontId="6" fillId="0" borderId="1" xfId="11" applyFont="1" applyFill="1" applyAlignment="1">
      <alignment horizontal="left"/>
    </xf>
    <xf numFmtId="0" fontId="12" fillId="0" borderId="1" xfId="11" applyFill="1" applyAlignment="1">
      <alignment horizontal="left"/>
    </xf>
    <xf numFmtId="0" fontId="6" fillId="0" borderId="1" xfId="11" applyFont="1" applyFill="1" applyAlignment="1">
      <alignment horizontal="center"/>
    </xf>
    <xf numFmtId="0" fontId="6" fillId="0" borderId="1" xfId="11" applyFont="1" applyFill="1"/>
    <xf numFmtId="14" fontId="6" fillId="0" borderId="1" xfId="11" applyNumberFormat="1" applyFont="1" applyFill="1" applyAlignment="1">
      <alignment horizontal="center"/>
    </xf>
    <xf numFmtId="0" fontId="10" fillId="0" borderId="1" xfId="11" applyFont="1"/>
    <xf numFmtId="0" fontId="10" fillId="0" borderId="1" xfId="11" applyFont="1" applyAlignment="1">
      <alignment horizontal="center"/>
    </xf>
    <xf numFmtId="0" fontId="10" fillId="0" borderId="1" xfId="11" applyFont="1" applyAlignment="1">
      <alignment horizontal="center" vertical="top" wrapText="1"/>
    </xf>
    <xf numFmtId="0" fontId="6" fillId="0" borderId="1" xfId="11" applyFont="1" applyFill="1" applyBorder="1" applyAlignment="1">
      <alignment horizontal="center" vertical="center" wrapText="1"/>
    </xf>
    <xf numFmtId="0" fontId="8" fillId="0" borderId="1" xfId="11" applyFont="1" applyAlignment="1">
      <alignment horizontal="left" vertical="center" wrapText="1"/>
    </xf>
    <xf numFmtId="0" fontId="8" fillId="0" borderId="1" xfId="11" applyFont="1" applyAlignment="1">
      <alignment horizontal="center" vertical="center" wrapText="1"/>
    </xf>
    <xf numFmtId="0" fontId="8" fillId="0" borderId="1" xfId="11" applyFont="1"/>
    <xf numFmtId="0" fontId="8" fillId="0" borderId="1" xfId="11" applyFont="1" applyFill="1" applyAlignment="1">
      <alignment horizontal="left" vertical="center" wrapText="1"/>
    </xf>
    <xf numFmtId="0" fontId="8" fillId="0" borderId="1" xfId="11" applyFont="1" applyFill="1" applyAlignment="1">
      <alignment horizontal="center" vertical="center" wrapText="1"/>
    </xf>
    <xf numFmtId="0" fontId="7" fillId="0" borderId="1" xfId="25" applyFont="1" applyFill="1" applyBorder="1" applyAlignment="1">
      <alignment vertical="center"/>
    </xf>
    <xf numFmtId="0" fontId="6" fillId="0" borderId="1" xfId="11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Fill="1" applyBorder="1" applyAlignment="1">
      <alignment vertical="center" wrapText="1"/>
    </xf>
    <xf numFmtId="0" fontId="12" fillId="0" borderId="1" xfId="11"/>
    <xf numFmtId="0" fontId="27" fillId="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0" fontId="27" fillId="2" borderId="0" xfId="0" applyFont="1" applyFill="1"/>
    <xf numFmtId="14" fontId="27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>
      <alignment vertical="center"/>
    </xf>
    <xf numFmtId="0" fontId="31" fillId="0" borderId="0" xfId="0" applyFont="1" applyAlignment="1">
      <alignment horizontal="center"/>
    </xf>
    <xf numFmtId="0" fontId="27" fillId="0" borderId="0" xfId="0" applyFont="1" applyFill="1"/>
    <xf numFmtId="0" fontId="37" fillId="0" borderId="1" xfId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29" fillId="0" borderId="1" xfId="0" applyFont="1" applyBorder="1"/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/>
    <xf numFmtId="0" fontId="15" fillId="0" borderId="0" xfId="0" applyFont="1" applyFill="1" applyAlignment="1"/>
    <xf numFmtId="6" fontId="9" fillId="0" borderId="0" xfId="1" applyNumberForma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12" fillId="0" borderId="0" xfId="0" applyFont="1"/>
    <xf numFmtId="0" fontId="62" fillId="0" borderId="1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/>
    </xf>
    <xf numFmtId="0" fontId="8" fillId="0" borderId="1" xfId="0" applyFont="1" applyFill="1" applyBorder="1"/>
    <xf numFmtId="0" fontId="6" fillId="0" borderId="1" xfId="11" applyFont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top"/>
    </xf>
    <xf numFmtId="0" fontId="6" fillId="0" borderId="1" xfId="104" applyFont="1" applyFill="1" applyBorder="1" applyAlignment="1">
      <alignment horizontal="center"/>
    </xf>
    <xf numFmtId="0" fontId="6" fillId="0" borderId="1" xfId="104" applyFont="1"/>
    <xf numFmtId="0" fontId="6" fillId="0" borderId="1" xfId="104" applyFont="1" applyFill="1" applyAlignment="1">
      <alignment horizontal="center"/>
    </xf>
    <xf numFmtId="0" fontId="6" fillId="0" borderId="1" xfId="104" applyFont="1" applyFill="1"/>
    <xf numFmtId="0" fontId="6" fillId="0" borderId="1" xfId="104" applyFont="1" applyAlignment="1">
      <alignment horizontal="center"/>
    </xf>
    <xf numFmtId="0" fontId="10" fillId="0" borderId="1" xfId="104" applyFont="1" applyFill="1"/>
    <xf numFmtId="0" fontId="11" fillId="0" borderId="1" xfId="104" applyFont="1" applyFill="1"/>
    <xf numFmtId="0" fontId="8" fillId="0" borderId="1" xfId="105" applyFont="1" applyFill="1"/>
    <xf numFmtId="0" fontId="8" fillId="0" borderId="1" xfId="104" applyFont="1" applyFill="1" applyBorder="1" applyAlignment="1">
      <alignment horizontal="center" vertical="top"/>
    </xf>
    <xf numFmtId="0" fontId="8" fillId="0" borderId="1" xfId="106" applyFont="1" applyFill="1" applyBorder="1" applyAlignment="1">
      <alignment horizontal="left" vertical="center" wrapText="1"/>
    </xf>
    <xf numFmtId="0" fontId="8" fillId="0" borderId="1" xfId="104" applyFont="1" applyFill="1" applyBorder="1" applyAlignment="1">
      <alignment horizontal="center" vertical="center"/>
    </xf>
    <xf numFmtId="0" fontId="8" fillId="0" borderId="1" xfId="105" applyFont="1" applyFill="1" applyAlignment="1">
      <alignment horizontal="center" wrapText="1"/>
    </xf>
    <xf numFmtId="0" fontId="8" fillId="0" borderId="1" xfId="104" applyFont="1" applyFill="1" applyAlignment="1">
      <alignment horizontal="center"/>
    </xf>
    <xf numFmtId="0" fontId="18" fillId="0" borderId="1" xfId="104" applyFont="1" applyFill="1" applyAlignment="1">
      <alignment horizontal="center" vertical="center" wrapText="1"/>
    </xf>
    <xf numFmtId="0" fontId="8" fillId="0" borderId="1" xfId="104" applyFont="1" applyFill="1" applyAlignment="1">
      <alignment horizontal="left" vertical="center" wrapText="1"/>
    </xf>
    <xf numFmtId="0" fontId="8" fillId="0" borderId="1" xfId="104" applyFont="1" applyFill="1" applyAlignment="1">
      <alignment horizontal="left" vertical="center"/>
    </xf>
    <xf numFmtId="0" fontId="8" fillId="0" borderId="1" xfId="104" applyFont="1"/>
    <xf numFmtId="0" fontId="6" fillId="0" borderId="1" xfId="104" applyFont="1" applyFill="1" applyBorder="1"/>
    <xf numFmtId="0" fontId="8" fillId="0" borderId="1" xfId="104" applyFont="1" applyFill="1" applyAlignment="1">
      <alignment horizontal="center" vertical="center" wrapText="1"/>
    </xf>
    <xf numFmtId="0" fontId="14" fillId="0" borderId="1" xfId="104" applyFont="1" applyFill="1" applyAlignment="1"/>
    <xf numFmtId="0" fontId="10" fillId="0" borderId="1" xfId="104" applyFont="1" applyFill="1" applyAlignment="1">
      <alignment horizontal="center"/>
    </xf>
    <xf numFmtId="0" fontId="8" fillId="0" borderId="1" xfId="104" applyFont="1" applyFill="1"/>
    <xf numFmtId="0" fontId="27" fillId="0" borderId="1" xfId="104" applyFont="1" applyAlignment="1">
      <alignment horizontal="center"/>
    </xf>
    <xf numFmtId="0" fontId="27" fillId="2" borderId="1" xfId="104" applyFont="1" applyFill="1"/>
    <xf numFmtId="14" fontId="27" fillId="0" borderId="1" xfId="104" applyNumberFormat="1" applyFont="1" applyAlignment="1">
      <alignment horizontal="center"/>
    </xf>
    <xf numFmtId="0" fontId="27" fillId="0" borderId="1" xfId="104" applyFont="1" applyBorder="1" applyAlignment="1">
      <alignment horizontal="center"/>
    </xf>
    <xf numFmtId="0" fontId="38" fillId="0" borderId="1" xfId="105" applyFont="1" applyFill="1" applyBorder="1" applyAlignment="1">
      <alignment horizontal="center"/>
    </xf>
    <xf numFmtId="0" fontId="13" fillId="0" borderId="1" xfId="104" applyFont="1"/>
    <xf numFmtId="0" fontId="10" fillId="0" borderId="1" xfId="104" applyFont="1" applyAlignment="1"/>
    <xf numFmtId="0" fontId="8" fillId="0" borderId="1" xfId="104" applyFont="1" applyBorder="1" applyAlignment="1">
      <alignment horizontal="center"/>
    </xf>
    <xf numFmtId="0" fontId="8" fillId="0" borderId="1" xfId="104" applyFont="1" applyAlignment="1">
      <alignment vertical="center" wrapText="1"/>
    </xf>
    <xf numFmtId="0" fontId="8" fillId="0" borderId="1" xfId="105" applyFont="1" applyAlignment="1">
      <alignment horizontal="center" wrapText="1"/>
    </xf>
    <xf numFmtId="0" fontId="6" fillId="0" borderId="1" xfId="104" applyFont="1" applyBorder="1" applyAlignment="1">
      <alignment horizontal="center"/>
    </xf>
    <xf numFmtId="0" fontId="9" fillId="0" borderId="1" xfId="105" applyBorder="1" applyAlignment="1">
      <alignment horizontal="center"/>
    </xf>
    <xf numFmtId="0" fontId="8" fillId="0" borderId="1" xfId="105" applyFont="1"/>
    <xf numFmtId="0" fontId="8" fillId="0" borderId="1" xfId="104" applyFont="1" applyAlignment="1">
      <alignment horizontal="left" vertical="center" wrapText="1"/>
    </xf>
    <xf numFmtId="0" fontId="8" fillId="0" borderId="1" xfId="104" applyFont="1" applyAlignment="1">
      <alignment horizontal="center" vertical="center" wrapText="1"/>
    </xf>
    <xf numFmtId="0" fontId="8" fillId="0" borderId="1" xfId="105" applyFont="1" applyAlignment="1">
      <alignment horizontal="left"/>
    </xf>
    <xf numFmtId="0" fontId="6" fillId="0" borderId="1" xfId="104" applyFont="1" applyAlignment="1">
      <alignment vertical="center"/>
    </xf>
    <xf numFmtId="0" fontId="13" fillId="0" borderId="1" xfId="104" applyFont="1" applyBorder="1" applyAlignment="1">
      <alignment vertical="top" wrapText="1"/>
    </xf>
    <xf numFmtId="0" fontId="13" fillId="0" borderId="1" xfId="104" applyFont="1" applyBorder="1" applyAlignment="1">
      <alignment horizontal="center" wrapText="1"/>
    </xf>
    <xf numFmtId="0" fontId="8" fillId="0" borderId="1" xfId="104" applyFont="1" applyBorder="1" applyAlignment="1">
      <alignment vertical="top" wrapText="1"/>
    </xf>
    <xf numFmtId="0" fontId="8" fillId="0" borderId="1" xfId="104" applyFont="1" applyBorder="1" applyAlignment="1">
      <alignment horizontal="center" wrapText="1"/>
    </xf>
    <xf numFmtId="0" fontId="13" fillId="0" borderId="1" xfId="104" applyFont="1" applyFill="1" applyBorder="1" applyAlignment="1">
      <alignment vertical="top" wrapText="1"/>
    </xf>
    <xf numFmtId="0" fontId="8" fillId="0" borderId="1" xfId="104" applyFont="1" applyFill="1" applyAlignment="1">
      <alignment vertical="center" wrapText="1"/>
    </xf>
    <xf numFmtId="0" fontId="8" fillId="0" borderId="1" xfId="104" applyFont="1" applyFill="1" applyBorder="1" applyAlignment="1">
      <alignment vertical="top" wrapText="1"/>
    </xf>
    <xf numFmtId="0" fontId="6" fillId="0" borderId="1" xfId="24" applyFont="1" applyFill="1" applyAlignment="1"/>
    <xf numFmtId="0" fontId="6" fillId="0" borderId="1" xfId="24" applyFont="1" applyFill="1" applyAlignment="1">
      <alignment horizontal="center"/>
    </xf>
    <xf numFmtId="0" fontId="9" fillId="0" borderId="1" xfId="105" applyFill="1" applyBorder="1" applyAlignment="1">
      <alignment horizontal="center"/>
    </xf>
    <xf numFmtId="0" fontId="16" fillId="0" borderId="1" xfId="104" applyFont="1" applyBorder="1" applyAlignment="1">
      <alignment horizontal="center" vertical="center"/>
    </xf>
    <xf numFmtId="0" fontId="8" fillId="0" borderId="1" xfId="104" applyFont="1" applyBorder="1" applyAlignment="1">
      <alignment horizontal="center" vertical="center" wrapText="1"/>
    </xf>
    <xf numFmtId="0" fontId="6" fillId="2" borderId="1" xfId="104" applyFont="1" applyFill="1" applyBorder="1" applyAlignment="1">
      <alignment horizontal="center" vertical="top"/>
    </xf>
    <xf numFmtId="0" fontId="8" fillId="2" borderId="1" xfId="104" applyFont="1" applyFill="1" applyBorder="1" applyAlignment="1">
      <alignment horizontal="center" vertical="center" wrapText="1"/>
    </xf>
    <xf numFmtId="0" fontId="68" fillId="2" borderId="1" xfId="104" applyFont="1" applyFill="1" applyBorder="1"/>
    <xf numFmtId="0" fontId="25" fillId="36" borderId="16" xfId="0" applyFont="1" applyFill="1" applyBorder="1" applyAlignment="1">
      <alignment horizontal="center" vertical="center" wrapText="1"/>
    </xf>
    <xf numFmtId="0" fontId="62" fillId="36" borderId="17" xfId="1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8" fillId="2" borderId="1" xfId="104" applyFont="1" applyFill="1"/>
    <xf numFmtId="0" fontId="62" fillId="36" borderId="17" xfId="85" applyFill="1" applyBorder="1" applyAlignment="1">
      <alignment horizontal="center" vertical="top"/>
    </xf>
    <xf numFmtId="0" fontId="8" fillId="0" borderId="1" xfId="11" applyFont="1" applyAlignment="1">
      <alignment horizontal="left" vertical="center"/>
    </xf>
    <xf numFmtId="0" fontId="8" fillId="0" borderId="1" xfId="11" applyFont="1" applyAlignment="1">
      <alignment horizontal="center" vertical="center"/>
    </xf>
    <xf numFmtId="0" fontId="8" fillId="37" borderId="1" xfId="104" applyFont="1" applyFill="1" applyAlignment="1">
      <alignment horizontal="center" vertical="center" wrapText="1"/>
    </xf>
    <xf numFmtId="0" fontId="70" fillId="0" borderId="24" xfId="104" applyFont="1" applyFill="1" applyBorder="1" applyAlignment="1">
      <alignment horizontal="center" vertical="center"/>
    </xf>
    <xf numFmtId="0" fontId="69" fillId="0" borderId="17" xfId="1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24" applyFont="1" applyAlignment="1">
      <alignment horizontal="center" vertical="top"/>
    </xf>
    <xf numFmtId="0" fontId="6" fillId="0" borderId="1" xfId="24" applyFont="1" applyAlignment="1">
      <alignment horizontal="center"/>
    </xf>
    <xf numFmtId="0" fontId="71" fillId="0" borderId="1" xfId="24" applyFont="1" applyFill="1"/>
    <xf numFmtId="49" fontId="6" fillId="0" borderId="1" xfId="24" applyNumberFormat="1" applyFont="1" applyFill="1" applyAlignment="1">
      <alignment horizontal="center"/>
    </xf>
    <xf numFmtId="0" fontId="8" fillId="0" borderId="1" xfId="24" applyFont="1" applyFill="1" applyAlignment="1">
      <alignment vertical="center" wrapText="1"/>
    </xf>
    <xf numFmtId="0" fontId="8" fillId="0" borderId="1" xfId="104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2" fillId="36" borderId="17" xfId="105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4" fillId="0" borderId="1" xfId="85" applyFont="1" applyBorder="1" applyAlignment="1">
      <alignment horizontal="center" vertical="center"/>
    </xf>
    <xf numFmtId="0" fontId="27" fillId="0" borderId="1" xfId="0" applyFont="1" applyFill="1" applyBorder="1"/>
    <xf numFmtId="0" fontId="6" fillId="2" borderId="20" xfId="11" applyFont="1" applyFill="1" applyBorder="1" applyAlignment="1"/>
    <xf numFmtId="0" fontId="6" fillId="2" borderId="1" xfId="11" applyFont="1" applyFill="1" applyBorder="1" applyAlignment="1"/>
    <xf numFmtId="0" fontId="8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0" fillId="0" borderId="0" xfId="0" applyAlignment="1"/>
    <xf numFmtId="0" fontId="27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8" fontId="39" fillId="2" borderId="0" xfId="0" applyNumberFormat="1" applyFont="1" applyFill="1" applyAlignment="1">
      <alignment horizontal="center"/>
    </xf>
    <xf numFmtId="0" fontId="31" fillId="2" borderId="0" xfId="0" applyFont="1" applyFill="1" applyAlignment="1"/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left" vertical="center" wrapText="1"/>
    </xf>
    <xf numFmtId="0" fontId="7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104" applyFont="1" applyFill="1" applyAlignment="1">
      <alignment horizontal="center" vertical="center"/>
    </xf>
    <xf numFmtId="0" fontId="6" fillId="0" borderId="15" xfId="104" applyFont="1" applyFill="1" applyBorder="1" applyAlignment="1">
      <alignment horizontal="left"/>
    </xf>
    <xf numFmtId="0" fontId="68" fillId="0" borderId="15" xfId="104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" fontId="73" fillId="0" borderId="1" xfId="0" applyNumberFormat="1" applyFont="1" applyFill="1" applyBorder="1" applyAlignment="1">
      <alignment horizontal="center" vertical="center"/>
    </xf>
    <xf numFmtId="1" fontId="73" fillId="0" borderId="0" xfId="0" applyNumberFormat="1" applyFont="1" applyFill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167" fontId="73" fillId="0" borderId="1" xfId="0" applyNumberFormat="1" applyFont="1" applyFill="1" applyBorder="1" applyAlignment="1">
      <alignment horizontal="center" vertical="center"/>
    </xf>
    <xf numFmtId="167" fontId="73" fillId="0" borderId="0" xfId="0" applyNumberFormat="1" applyFont="1" applyFill="1" applyAlignment="1">
      <alignment horizontal="center" vertical="center"/>
    </xf>
    <xf numFmtId="165" fontId="73" fillId="0" borderId="1" xfId="23" applyNumberFormat="1" applyFont="1" applyFill="1" applyBorder="1" applyAlignment="1">
      <alignment horizontal="center" vertical="center"/>
    </xf>
    <xf numFmtId="165" fontId="73" fillId="0" borderId="1" xfId="23" applyNumberFormat="1" applyFont="1" applyFill="1" applyAlignment="1">
      <alignment horizontal="center" vertical="center"/>
    </xf>
    <xf numFmtId="1" fontId="73" fillId="0" borderId="1" xfId="22" applyNumberFormat="1" applyFont="1" applyFill="1" applyBorder="1" applyAlignment="1">
      <alignment horizontal="center" vertical="center"/>
    </xf>
    <xf numFmtId="1" fontId="73" fillId="0" borderId="1" xfId="22" applyNumberFormat="1" applyFont="1" applyFill="1" applyAlignment="1">
      <alignment horizontal="center" vertical="center"/>
    </xf>
    <xf numFmtId="1" fontId="73" fillId="0" borderId="1" xfId="23" applyNumberFormat="1" applyFont="1" applyFill="1" applyBorder="1" applyAlignment="1">
      <alignment horizontal="center" vertical="center"/>
    </xf>
    <xf numFmtId="1" fontId="73" fillId="0" borderId="1" xfId="23" applyNumberFormat="1" applyFont="1" applyFill="1" applyAlignment="1">
      <alignment horizontal="center" vertical="center"/>
    </xf>
    <xf numFmtId="1" fontId="73" fillId="0" borderId="1" xfId="21" applyNumberFormat="1" applyFont="1" applyFill="1" applyBorder="1" applyAlignment="1">
      <alignment horizontal="center" vertical="center"/>
    </xf>
    <xf numFmtId="1" fontId="73" fillId="0" borderId="1" xfId="21" applyNumberFormat="1" applyFont="1" applyFill="1" applyAlignment="1">
      <alignment horizontal="center" vertical="center"/>
    </xf>
    <xf numFmtId="1" fontId="73" fillId="0" borderId="1" xfId="20" applyNumberFormat="1" applyFont="1" applyFill="1" applyAlignment="1">
      <alignment horizontal="center" vertical="center"/>
    </xf>
    <xf numFmtId="2" fontId="73" fillId="0" borderId="1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Alignment="1">
      <alignment horizontal="center" vertical="center"/>
    </xf>
    <xf numFmtId="1" fontId="73" fillId="0" borderId="1" xfId="19" applyNumberFormat="1" applyFont="1" applyFill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1" fontId="73" fillId="0" borderId="1" xfId="17" applyNumberFormat="1" applyFont="1" applyFill="1" applyBorder="1" applyAlignment="1">
      <alignment horizontal="center" vertical="center"/>
    </xf>
    <xf numFmtId="1" fontId="73" fillId="0" borderId="1" xfId="17" applyNumberFormat="1" applyFont="1" applyFill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17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center" vertical="center"/>
    </xf>
    <xf numFmtId="0" fontId="8" fillId="0" borderId="1" xfId="23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</xf>
    <xf numFmtId="0" fontId="8" fillId="0" borderId="1" xfId="22" applyFont="1" applyFill="1" applyBorder="1" applyAlignment="1">
      <alignment horizontal="left" vertical="center"/>
    </xf>
    <xf numFmtId="0" fontId="8" fillId="0" borderId="1" xfId="23" applyFont="1" applyFill="1" applyBorder="1" applyAlignment="1">
      <alignment horizontal="left" vertical="center"/>
    </xf>
    <xf numFmtId="0" fontId="67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1" xfId="17" applyFont="1" applyFill="1" applyBorder="1" applyAlignment="1">
      <alignment horizontal="left" vertical="center"/>
    </xf>
    <xf numFmtId="1" fontId="73" fillId="0" borderId="1" xfId="3" applyNumberFormat="1" applyFont="1" applyFill="1" applyBorder="1" applyAlignment="1">
      <alignment horizontal="center" vertical="center"/>
    </xf>
    <xf numFmtId="1" fontId="73" fillId="0" borderId="1" xfId="3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1" xfId="3" applyFont="1" applyFill="1" applyBorder="1" applyAlignment="1">
      <alignment horizontal="left" vertical="center"/>
    </xf>
    <xf numFmtId="1" fontId="73" fillId="0" borderId="1" xfId="5" applyNumberFormat="1" applyFont="1" applyFill="1" applyAlignment="1">
      <alignment horizontal="center" vertical="center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73" fillId="0" borderId="1" xfId="6" applyNumberFormat="1" applyFont="1" applyFill="1" applyBorder="1" applyAlignment="1">
      <alignment horizontal="center" vertical="center"/>
    </xf>
    <xf numFmtId="1" fontId="73" fillId="0" borderId="1" xfId="6" applyNumberFormat="1" applyFont="1" applyFill="1" applyAlignment="1">
      <alignment horizontal="center" vertical="center"/>
    </xf>
    <xf numFmtId="1" fontId="73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center" vertical="center"/>
    </xf>
    <xf numFmtId="1" fontId="73" fillId="0" borderId="1" xfId="7" applyNumberFormat="1" applyFont="1" applyFill="1" applyAlignment="1">
      <alignment horizontal="center" vertical="center"/>
    </xf>
    <xf numFmtId="0" fontId="8" fillId="0" borderId="1" xfId="8" applyFont="1" applyFill="1" applyBorder="1" applyAlignment="1">
      <alignment horizontal="left" vertical="center"/>
    </xf>
    <xf numFmtId="0" fontId="8" fillId="0" borderId="1" xfId="8" applyFont="1" applyFill="1" applyBorder="1" applyAlignment="1">
      <alignment horizontal="center" vertical="center"/>
    </xf>
    <xf numFmtId="1" fontId="73" fillId="0" borderId="1" xfId="8" applyNumberFormat="1" applyFont="1" applyFill="1" applyBorder="1" applyAlignment="1">
      <alignment horizontal="center" vertical="center"/>
    </xf>
    <xf numFmtId="1" fontId="73" fillId="0" borderId="1" xfId="8" applyNumberFormat="1" applyFont="1" applyFill="1" applyAlignment="1">
      <alignment horizontal="center" vertical="center"/>
    </xf>
    <xf numFmtId="1" fontId="73" fillId="0" borderId="1" xfId="7" applyNumberFormat="1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left" vertical="center"/>
    </xf>
    <xf numFmtId="0" fontId="8" fillId="0" borderId="1" xfId="7" applyFont="1" applyFill="1" applyBorder="1" applyAlignment="1">
      <alignment horizontal="center" vertical="center"/>
    </xf>
    <xf numFmtId="1" fontId="73" fillId="0" borderId="1" xfId="9" applyNumberFormat="1" applyFont="1" applyFill="1" applyAlignment="1">
      <alignment horizontal="center" vertical="center"/>
    </xf>
    <xf numFmtId="0" fontId="8" fillId="0" borderId="1" xfId="9" applyFont="1" applyFill="1" applyBorder="1" applyAlignment="1">
      <alignment horizontal="left" vertical="center"/>
    </xf>
    <xf numFmtId="0" fontId="8" fillId="0" borderId="1" xfId="9" applyFont="1" applyFill="1" applyBorder="1" applyAlignment="1">
      <alignment horizontal="center" vertical="center"/>
    </xf>
    <xf numFmtId="1" fontId="73" fillId="0" borderId="1" xfId="9" applyNumberFormat="1" applyFont="1" applyFill="1" applyBorder="1" applyAlignment="1">
      <alignment horizontal="center" vertical="center"/>
    </xf>
    <xf numFmtId="1" fontId="73" fillId="0" borderId="1" xfId="10" applyNumberFormat="1" applyFont="1" applyFill="1" applyAlignment="1">
      <alignment horizontal="center" vertical="center"/>
    </xf>
    <xf numFmtId="0" fontId="8" fillId="0" borderId="1" xfId="13" applyFont="1" applyFill="1" applyBorder="1" applyAlignment="1">
      <alignment horizontal="left" vertical="center"/>
    </xf>
    <xf numFmtId="0" fontId="8" fillId="0" borderId="1" xfId="13" applyFont="1" applyFill="1" applyBorder="1" applyAlignment="1">
      <alignment horizontal="center" vertical="center"/>
    </xf>
    <xf numFmtId="1" fontId="73" fillId="0" borderId="1" xfId="13" applyNumberFormat="1" applyFont="1" applyFill="1" applyBorder="1" applyAlignment="1">
      <alignment horizontal="center" vertical="center"/>
    </xf>
    <xf numFmtId="1" fontId="73" fillId="0" borderId="1" xfId="13" applyNumberFormat="1" applyFont="1" applyFill="1" applyAlignment="1">
      <alignment horizontal="center" vertical="center"/>
    </xf>
    <xf numFmtId="1" fontId="73" fillId="0" borderId="1" xfId="10" applyNumberFormat="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left" vertical="center"/>
    </xf>
    <xf numFmtId="0" fontId="8" fillId="0" borderId="1" xfId="10" applyFont="1" applyFill="1" applyBorder="1" applyAlignment="1">
      <alignment horizontal="center" vertical="center"/>
    </xf>
    <xf numFmtId="1" fontId="73" fillId="0" borderId="1" xfId="14" applyNumberFormat="1" applyFont="1" applyFill="1" applyAlignment="1">
      <alignment horizontal="center" vertical="center"/>
    </xf>
    <xf numFmtId="1" fontId="73" fillId="0" borderId="1" xfId="14" applyNumberFormat="1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left" vertical="center"/>
    </xf>
    <xf numFmtId="0" fontId="8" fillId="0" borderId="1" xfId="14" applyFont="1" applyFill="1" applyBorder="1" applyAlignment="1">
      <alignment horizontal="center" vertical="center"/>
    </xf>
    <xf numFmtId="1" fontId="73" fillId="0" borderId="1" xfId="18" applyNumberFormat="1" applyFont="1" applyFill="1" applyAlignment="1">
      <alignment horizontal="center" vertical="center"/>
    </xf>
    <xf numFmtId="1" fontId="73" fillId="0" borderId="1" xfId="18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vertical="center"/>
    </xf>
    <xf numFmtId="0" fontId="8" fillId="0" borderId="1" xfId="18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left" vertical="center"/>
    </xf>
    <xf numFmtId="0" fontId="8" fillId="0" borderId="1" xfId="19" applyFont="1" applyFill="1" applyBorder="1" applyAlignment="1">
      <alignment horizontal="center" vertical="center"/>
    </xf>
    <xf numFmtId="1" fontId="73" fillId="0" borderId="1" xfId="19" applyNumberFormat="1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left" vertical="center"/>
    </xf>
    <xf numFmtId="1" fontId="73" fillId="0" borderId="1" xfId="20" applyNumberFormat="1" applyFont="1" applyFill="1" applyBorder="1" applyAlignment="1">
      <alignment horizontal="center" vertical="center"/>
    </xf>
    <xf numFmtId="0" fontId="14" fillId="0" borderId="1" xfId="11" applyFont="1" applyAlignment="1">
      <alignment horizontal="center" vertical="center"/>
    </xf>
    <xf numFmtId="0" fontId="26" fillId="2" borderId="1" xfId="11" applyFont="1" applyFill="1" applyAlignment="1">
      <alignment horizontal="center"/>
    </xf>
    <xf numFmtId="0" fontId="12" fillId="4" borderId="20" xfId="11" applyFont="1" applyFill="1" applyBorder="1" applyAlignment="1">
      <alignment horizontal="center" vertical="center"/>
    </xf>
    <xf numFmtId="0" fontId="12" fillId="4" borderId="1" xfId="11" applyFont="1" applyFill="1" applyBorder="1" applyAlignment="1">
      <alignment horizontal="center" vertical="center"/>
    </xf>
    <xf numFmtId="0" fontId="12" fillId="4" borderId="21" xfId="11" applyFont="1" applyFill="1" applyBorder="1" applyAlignment="1">
      <alignment horizontal="center" vertical="center"/>
    </xf>
    <xf numFmtId="0" fontId="6" fillId="2" borderId="2" xfId="11" applyFont="1" applyFill="1" applyBorder="1" applyAlignment="1">
      <alignment horizontal="center"/>
    </xf>
    <xf numFmtId="0" fontId="6" fillId="2" borderId="3" xfId="11" applyFont="1" applyFill="1" applyBorder="1" applyAlignment="1">
      <alignment horizontal="center"/>
    </xf>
    <xf numFmtId="0" fontId="6" fillId="2" borderId="4" xfId="11" applyFont="1" applyFill="1" applyBorder="1" applyAlignment="1">
      <alignment horizontal="center"/>
    </xf>
    <xf numFmtId="0" fontId="12" fillId="4" borderId="22" xfId="11" applyFont="1" applyFill="1" applyBorder="1" applyAlignment="1">
      <alignment horizontal="center" vertical="center"/>
    </xf>
    <xf numFmtId="0" fontId="12" fillId="4" borderId="15" xfId="11" applyFont="1" applyFill="1" applyBorder="1" applyAlignment="1">
      <alignment horizontal="center" vertical="center"/>
    </xf>
    <xf numFmtId="0" fontId="12" fillId="4" borderId="23" xfId="11" applyFont="1" applyFill="1" applyBorder="1" applyAlignment="1">
      <alignment horizontal="center" vertical="center"/>
    </xf>
    <xf numFmtId="0" fontId="12" fillId="4" borderId="2" xfId="11" applyFont="1" applyFill="1" applyBorder="1" applyAlignment="1">
      <alignment horizontal="center" vertical="center"/>
    </xf>
    <xf numFmtId="0" fontId="12" fillId="4" borderId="3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74" fillId="4" borderId="2" xfId="11" applyFont="1" applyFill="1" applyBorder="1" applyAlignment="1">
      <alignment horizontal="center" vertical="center" wrapText="1"/>
    </xf>
    <xf numFmtId="0" fontId="74" fillId="4" borderId="3" xfId="11" applyFont="1" applyFill="1" applyBorder="1" applyAlignment="1">
      <alignment horizontal="center" vertical="center" wrapText="1"/>
    </xf>
    <xf numFmtId="0" fontId="74" fillId="4" borderId="4" xfId="11" applyFont="1" applyFill="1" applyBorder="1" applyAlignment="1">
      <alignment horizontal="center" vertical="center" wrapText="1"/>
    </xf>
    <xf numFmtId="0" fontId="12" fillId="4" borderId="5" xfId="11" applyFont="1" applyFill="1" applyBorder="1" applyAlignment="1">
      <alignment horizontal="center" vertical="center"/>
    </xf>
    <xf numFmtId="0" fontId="12" fillId="4" borderId="18" xfId="11" applyFont="1" applyFill="1" applyBorder="1" applyAlignment="1">
      <alignment horizontal="center" vertical="center"/>
    </xf>
    <xf numFmtId="0" fontId="12" fillId="4" borderId="19" xfId="11" applyFont="1" applyFill="1" applyBorder="1" applyAlignment="1">
      <alignment horizontal="center" vertical="center"/>
    </xf>
    <xf numFmtId="0" fontId="6" fillId="2" borderId="20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0" fontId="6" fillId="2" borderId="21" xfId="11" applyFont="1" applyFill="1" applyBorder="1" applyAlignment="1">
      <alignment horizontal="center"/>
    </xf>
    <xf numFmtId="0" fontId="75" fillId="4" borderId="5" xfId="11" applyFont="1" applyFill="1" applyBorder="1" applyAlignment="1">
      <alignment horizontal="center" vertical="center"/>
    </xf>
    <xf numFmtId="0" fontId="75" fillId="4" borderId="18" xfId="11" applyFont="1" applyFill="1" applyBorder="1" applyAlignment="1">
      <alignment horizontal="center" vertical="center"/>
    </xf>
    <xf numFmtId="0" fontId="75" fillId="4" borderId="19" xfId="1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/>
    </xf>
    <xf numFmtId="6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4" fillId="0" borderId="1" xfId="1" applyFont="1" applyBorder="1" applyAlignment="1">
      <alignment vertical="center"/>
    </xf>
    <xf numFmtId="0" fontId="31" fillId="0" borderId="0" xfId="0" applyFont="1" applyAlignment="1"/>
    <xf numFmtId="0" fontId="2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8" fontId="27" fillId="0" borderId="1" xfId="0" applyNumberFormat="1" applyFont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8" fontId="27" fillId="0" borderId="1" xfId="0" applyNumberFormat="1" applyFont="1" applyBorder="1" applyAlignment="1">
      <alignment horizontal="center" vertical="center" wrapText="1"/>
    </xf>
  </cellXfs>
  <cellStyles count="127">
    <cellStyle name="20% - Accent1 2" xfId="54" xr:uid="{00000000-0005-0000-0000-000087000000}"/>
    <cellStyle name="20% - Accent1 2 2" xfId="110" xr:uid="{49D21E28-913D-4BA2-862B-F83B3425B8E1}"/>
    <cellStyle name="20% - Accent2 2" xfId="55" xr:uid="{00000000-0005-0000-0000-000088000000}"/>
    <cellStyle name="20% - Accent2 2 2" xfId="111" xr:uid="{78F3177F-2635-4F27-B8BA-16DE8F00930F}"/>
    <cellStyle name="20% - Accent3 2" xfId="56" xr:uid="{00000000-0005-0000-0000-000089000000}"/>
    <cellStyle name="20% - Accent3 2 2" xfId="112" xr:uid="{1F5CA231-9CC6-4226-9ED4-7A1AC5DA1E4E}"/>
    <cellStyle name="20% - Accent4 2" xfId="57" xr:uid="{00000000-0005-0000-0000-00008A000000}"/>
    <cellStyle name="20% - Accent4 2 2" xfId="113" xr:uid="{E669B971-46BA-4C48-B64B-E5798C3CD437}"/>
    <cellStyle name="20% - Accent5 2" xfId="58" xr:uid="{00000000-0005-0000-0000-00008B000000}"/>
    <cellStyle name="20% - Accent5 2 2" xfId="114" xr:uid="{2FACD1EA-66FF-4CF2-BAE5-2A645F084BD8}"/>
    <cellStyle name="20% - Accent6 2" xfId="59" xr:uid="{00000000-0005-0000-0000-00008C000000}"/>
    <cellStyle name="20% - Accent6 2 2" xfId="115" xr:uid="{C1627AD1-7EFE-4222-AFC0-1025EED60CBB}"/>
    <cellStyle name="40% - Accent1 2" xfId="60" xr:uid="{00000000-0005-0000-0000-00008D000000}"/>
    <cellStyle name="40% - Accent1 2 2" xfId="116" xr:uid="{60C6CDDD-AEA3-47AD-95EA-063977A5CA83}"/>
    <cellStyle name="40% - Accent2 2" xfId="61" xr:uid="{00000000-0005-0000-0000-00008E000000}"/>
    <cellStyle name="40% - Accent2 2 2" xfId="117" xr:uid="{5A7BD7D3-1497-45A6-B5BF-E96A2A615903}"/>
    <cellStyle name="40% - Accent3 2" xfId="62" xr:uid="{00000000-0005-0000-0000-00008F000000}"/>
    <cellStyle name="40% - Accent3 2 2" xfId="118" xr:uid="{088AE488-9665-4109-AE53-7111FE72A687}"/>
    <cellStyle name="40% - Accent4 2" xfId="63" xr:uid="{00000000-0005-0000-0000-000090000000}"/>
    <cellStyle name="40% - Accent4 2 2" xfId="119" xr:uid="{0047CDA7-AD2A-4BE7-8587-843E277687AC}"/>
    <cellStyle name="40% - Accent5 2" xfId="64" xr:uid="{00000000-0005-0000-0000-000091000000}"/>
    <cellStyle name="40% - Accent5 2 2" xfId="120" xr:uid="{FCE6C299-8A43-4FCD-B704-B41E546DD60F}"/>
    <cellStyle name="40% - Accent6 2" xfId="65" xr:uid="{00000000-0005-0000-0000-000092000000}"/>
    <cellStyle name="40% - Accent6 2 2" xfId="121" xr:uid="{E57AA694-FB5B-443F-B8C8-235C388150ED}"/>
    <cellStyle name="60% - Accent1 2" xfId="66" xr:uid="{00000000-0005-0000-0000-000093000000}"/>
    <cellStyle name="60% - Accent2 2" xfId="67" xr:uid="{00000000-0005-0000-0000-000094000000}"/>
    <cellStyle name="60% - Accent3 2" xfId="68" xr:uid="{00000000-0005-0000-0000-000095000000}"/>
    <cellStyle name="60% - Accent4 2" xfId="69" xr:uid="{00000000-0005-0000-0000-000096000000}"/>
    <cellStyle name="60% - Accent5 2" xfId="70" xr:uid="{00000000-0005-0000-0000-000097000000}"/>
    <cellStyle name="60% - Accent6 2" xfId="71" xr:uid="{00000000-0005-0000-0000-000098000000}"/>
    <cellStyle name="Accent1 2" xfId="72" xr:uid="{00000000-0005-0000-0000-000099000000}"/>
    <cellStyle name="Accent2 2" xfId="73" xr:uid="{00000000-0005-0000-0000-00009A000000}"/>
    <cellStyle name="Accent3 2" xfId="74" xr:uid="{00000000-0005-0000-0000-00009B000000}"/>
    <cellStyle name="Accent4 2" xfId="75" xr:uid="{00000000-0005-0000-0000-00009C000000}"/>
    <cellStyle name="Accent5 2" xfId="76" xr:uid="{00000000-0005-0000-0000-00009D000000}"/>
    <cellStyle name="Accent6 2" xfId="77" xr:uid="{00000000-0005-0000-0000-00009E000000}"/>
    <cellStyle name="Bad 2" xfId="78" xr:uid="{00000000-0005-0000-0000-00009F000000}"/>
    <cellStyle name="Calculation" xfId="31" builtinId="22" customBuiltin="1"/>
    <cellStyle name="Check Cell" xfId="33" builtinId="23" customBuiltin="1"/>
    <cellStyle name="Comma 2" xfId="35" xr:uid="{3613DA63-6951-48B9-8485-D33E960BD862}"/>
    <cellStyle name="Comma 2 2" xfId="79" xr:uid="{00000000-0005-0000-0000-0000A0000000}"/>
    <cellStyle name="Comma 2 2 2" xfId="122" xr:uid="{33F040BD-E646-4EEB-995F-DD2D268051B9}"/>
    <cellStyle name="Explanatory Text 2" xfId="80" xr:uid="{00000000-0005-0000-0000-0000A1000000}"/>
    <cellStyle name="Good 2" xfId="81" xr:uid="{00000000-0005-0000-0000-0000A2000000}"/>
    <cellStyle name="Heading 1" xfId="26" builtinId="16" customBuiltin="1"/>
    <cellStyle name="Heading 2" xfId="27" builtinId="17" customBuiltin="1"/>
    <cellStyle name="Heading 3" xfId="28" builtinId="18" customBuiltin="1"/>
    <cellStyle name="Heading 4 2" xfId="83" xr:uid="{00000000-0005-0000-0000-0000A3000000}"/>
    <cellStyle name="Hyperlink" xfId="1" builtinId="8"/>
    <cellStyle name="Hyperlink 2" xfId="36" xr:uid="{2AF51337-A686-461D-BA6A-1F5A901DE150}"/>
    <cellStyle name="Hyperlink 2 2" xfId="85" xr:uid="{00000000-0005-0000-0000-0000A5000000}"/>
    <cellStyle name="Hyperlink 2_FX" xfId="92" xr:uid="{3B6B8610-90B6-4E02-A825-5B514BA9DEDC}"/>
    <cellStyle name="Hyperlink 3" xfId="37" xr:uid="{67B5F608-61AF-4A9A-A6EA-3C07D2330A4F}"/>
    <cellStyle name="Hyperlink 3 2" xfId="86" xr:uid="{00000000-0005-0000-0000-0000A6000000}"/>
    <cellStyle name="Hyperlink 3_FX" xfId="91" xr:uid="{921510F6-46D5-4BAB-8A07-374082AD3BCF}"/>
    <cellStyle name="Hyperlink 4" xfId="38" xr:uid="{373BAE68-0904-49C6-B1D2-47BC9BE8DA60}"/>
    <cellStyle name="Hyperlink 4 2" xfId="87" xr:uid="{00000000-0005-0000-0000-0000A7000000}"/>
    <cellStyle name="Hyperlink 4_FX" xfId="90" xr:uid="{EC8FCF8C-8839-4D07-9CB9-319D4E784A6D}"/>
    <cellStyle name="Hyperlink 5" xfId="84" xr:uid="{00000000-0005-0000-0000-0000A4000000}"/>
    <cellStyle name="Hyperlink 6" xfId="102" xr:uid="{00000000-0005-0000-0000-0000C3000000}"/>
    <cellStyle name="Hyperlink 7" xfId="101" xr:uid="{00000000-0005-0000-0000-0000C5000000}"/>
    <cellStyle name="Hyperlink 8" xfId="105" xr:uid="{D30AAE16-F293-46D1-A25B-0491AFE3076F}"/>
    <cellStyle name="Input" xfId="29" builtinId="20" customBuiltin="1"/>
    <cellStyle name="Linked Cell" xfId="32" builtinId="24" customBuiltin="1"/>
    <cellStyle name="Neutral 2" xfId="88" xr:uid="{00000000-0005-0000-0000-0000A8000000}"/>
    <cellStyle name="Normal" xfId="0" builtinId="0"/>
    <cellStyle name="Normal 10" xfId="11" xr:uid="{00000000-0005-0000-0000-000003000000}"/>
    <cellStyle name="Normal 10 2" xfId="89" xr:uid="{00000000-0005-0000-0000-0000AA000000}"/>
    <cellStyle name="Normal 10_FX" xfId="39" xr:uid="{45318D1F-9B98-4914-9411-30EB3C0F7866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2" xr:uid="{00000000-0005-0000-0000-00000D000000}"/>
    <cellStyle name="Normal 2 2" xfId="4" xr:uid="{00000000-0005-0000-0000-00000E000000}"/>
    <cellStyle name="Normal 2 2 2" xfId="42" xr:uid="{B7435193-7972-4F20-BA2C-11A8CED3EC15}"/>
    <cellStyle name="Normal 2 2 3" xfId="43" xr:uid="{A1D265C0-4F92-403C-92A4-0DD8ED6CCE05}"/>
    <cellStyle name="Normal 2 2 4" xfId="44" xr:uid="{6E9C5E4F-DD3F-4BB5-985C-F1D4A7A98F37}"/>
    <cellStyle name="Normal 2 2 5" xfId="107" xr:uid="{27EC6FDA-4031-43BA-A3CE-7143E52715E2}"/>
    <cellStyle name="Normal 2 2_FX" xfId="41" xr:uid="{C4F03E4D-EA9A-4215-8EE7-7DFFD5001AAB}"/>
    <cellStyle name="Normal 2 3" xfId="25" xr:uid="{6E2B334F-EAA1-4195-9D43-2CD8C392DD25}"/>
    <cellStyle name="Normal 2 3 2" xfId="108" xr:uid="{413E4A88-0407-4DE5-89B4-0CD285F61B4D}"/>
    <cellStyle name="Normal 2 4" xfId="45" xr:uid="{1217CCEF-E126-48A3-A515-80049FEC36D2}"/>
    <cellStyle name="Normal 2 4 2" xfId="93" xr:uid="{00000000-0005-0000-0000-0000AB000000}"/>
    <cellStyle name="Normal 2 4_FX" xfId="82" xr:uid="{E1E45F96-029B-4381-89E0-8DEA5BA8E731}"/>
    <cellStyle name="Normal 2 5" xfId="106" xr:uid="{00709858-1067-4ACC-A574-ABF75984A1E3}"/>
    <cellStyle name="Normal 2_FX" xfId="40" xr:uid="{ED76044D-76E0-4817-B9BA-BC5830014DCA}"/>
    <cellStyle name="Normal 20" xfId="21" xr:uid="{00000000-0005-0000-0000-00000F000000}"/>
    <cellStyle name="Normal 21" xfId="22" xr:uid="{00000000-0005-0000-0000-000010000000}"/>
    <cellStyle name="Normal 22" xfId="23" xr:uid="{00000000-0005-0000-0000-000011000000}"/>
    <cellStyle name="Normal 23" xfId="24" xr:uid="{00000000-0005-0000-0000-000012000000}"/>
    <cellStyle name="Normal 24" xfId="53" xr:uid="{00000000-0005-0000-0000-0000A9000000}"/>
    <cellStyle name="Normal 24 2" xfId="109" xr:uid="{7B83987E-6A2E-4310-B8DB-7643DA473F26}"/>
    <cellStyle name="Normal 25" xfId="100" xr:uid="{00000000-0005-0000-0000-0000C4000000}"/>
    <cellStyle name="Normal 25 2" xfId="125" xr:uid="{76A78094-C6D8-4D59-88EA-56A229D50762}"/>
    <cellStyle name="Normal 26" xfId="103" xr:uid="{00000000-0005-0000-0000-0000C6000000}"/>
    <cellStyle name="Normal 26 2" xfId="126" xr:uid="{DB971D10-2D7B-4725-82C7-544E58311647}"/>
    <cellStyle name="Normal 27" xfId="104" xr:uid="{EE6994BA-877A-486E-8E31-BE55E69EE622}"/>
    <cellStyle name="Normal 3" xfId="3" xr:uid="{00000000-0005-0000-0000-000013000000}"/>
    <cellStyle name="Normal 3 2" xfId="47" xr:uid="{478A2877-537C-40F2-9879-83963A786C6E}"/>
    <cellStyle name="Normal 3 3" xfId="48" xr:uid="{8380FDEB-F62E-42E1-BF8D-0BBFBAD1655F}"/>
    <cellStyle name="Normal 3 4" xfId="49" xr:uid="{DFF42511-7BAB-4A51-A1B7-BA93375AE675}"/>
    <cellStyle name="Normal 3_FX" xfId="46" xr:uid="{EB2F511C-39B6-4F41-A780-D9DC5EE86AD8}"/>
    <cellStyle name="Normal 4" xfId="5" xr:uid="{00000000-0005-0000-0000-000014000000}"/>
    <cellStyle name="Normal 4 2" xfId="94" xr:uid="{00000000-0005-0000-0000-0000AC000000}"/>
    <cellStyle name="Normal 4_FX" xfId="50" xr:uid="{3BC569F2-CB74-492C-A35E-C035180DE39A}"/>
    <cellStyle name="Normal 5" xfId="6" xr:uid="{00000000-0005-0000-0000-000015000000}"/>
    <cellStyle name="Normal 5 2" xfId="95" xr:uid="{00000000-0005-0000-0000-0000AD000000}"/>
    <cellStyle name="Normal 5_FX" xfId="51" xr:uid="{54541D71-52B2-49FF-A6E9-A40949E230D3}"/>
    <cellStyle name="Normal 6" xfId="7" xr:uid="{00000000-0005-0000-0000-000016000000}"/>
    <cellStyle name="Normal 7" xfId="8" xr:uid="{00000000-0005-0000-0000-000017000000}"/>
    <cellStyle name="Normal 8" xfId="9" xr:uid="{00000000-0005-0000-0000-000018000000}"/>
    <cellStyle name="Normal 9" xfId="10" xr:uid="{00000000-0005-0000-0000-000019000000}"/>
    <cellStyle name="Normal 9 2" xfId="96" xr:uid="{00000000-0005-0000-0000-0000AE000000}"/>
    <cellStyle name="Normal 9 2 2" xfId="123" xr:uid="{1D91067E-F4C0-4829-9D97-E5110E717F36}"/>
    <cellStyle name="Normal 9_FX" xfId="52" xr:uid="{02FDABBF-16E3-4582-AB97-A3A1CB8A979E}"/>
    <cellStyle name="Note 2" xfId="97" xr:uid="{00000000-0005-0000-0000-0000AF000000}"/>
    <cellStyle name="Note 2 2" xfId="124" xr:uid="{821F370E-024A-47DF-8CBB-B41AD926AC68}"/>
    <cellStyle name="Output" xfId="30" builtinId="21" customBuiltin="1"/>
    <cellStyle name="Title 2" xfId="98" xr:uid="{00000000-0005-0000-0000-0000B0000000}"/>
    <cellStyle name="Total" xfId="34" builtinId="25" customBuiltin="1"/>
    <cellStyle name="Warning Text 2" xfId="99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livestock/feeder-cattle_contract_specifications.html" TargetMode="External"/><Relationship Id="rId13" Type="http://schemas.openxmlformats.org/officeDocument/2006/relationships/hyperlink" Target="http://www.cmegroup.com/trading/agricultural/dairy/class-iii-milk_contract_specifications.html" TargetMode="External"/><Relationship Id="rId18" Type="http://schemas.openxmlformats.org/officeDocument/2006/relationships/hyperlink" Target="http://www.cmegroup.com/trading/agricultural/grain-and-oilseed/mini-sized-corn_contract_specifications.html" TargetMode="External"/><Relationship Id="rId26" Type="http://schemas.openxmlformats.org/officeDocument/2006/relationships/hyperlink" Target="http://www.cmegroup.com/trading/agricultural/grain-and-oilseed/mini-sized-wheat_contract_specifications.html" TargetMode="External"/><Relationship Id="rId3" Type="http://schemas.openxmlformats.org/officeDocument/2006/relationships/hyperlink" Target="http://www.cmegroup.com/trading/agricultural/grain-and-oilseed/mini-sized-soybean_contract_specifications.html" TargetMode="External"/><Relationship Id="rId21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agricultural/grain-and-oilseed/wheat_contract_specifications.html" TargetMode="External"/><Relationship Id="rId12" Type="http://schemas.openxmlformats.org/officeDocument/2006/relationships/hyperlink" Target="http://www.cmegroup.com/trading/agricultural/dairy/cheese_contract_specifications.html" TargetMode="External"/><Relationship Id="rId17" Type="http://schemas.openxmlformats.org/officeDocument/2006/relationships/hyperlink" Target="http://www.cmegroup.com/trading/agricultural/lumber-and-pulp/random-length-lumber_contract_specifications.html" TargetMode="External"/><Relationship Id="rId25" Type="http://schemas.openxmlformats.org/officeDocument/2006/relationships/hyperlink" Target="http://www.cmegroup.com/trading/agricultural/grain-and-oilseed/oats_contract_specifications.html" TargetMode="External"/><Relationship Id="rId2" Type="http://schemas.openxmlformats.org/officeDocument/2006/relationships/hyperlink" Target="http://www.cmegroup.com/trading/agricultural/grain-and-oilseed/kc-wheat_contract_specifications.html" TargetMode="External"/><Relationship Id="rId16" Type="http://schemas.openxmlformats.org/officeDocument/2006/relationships/hyperlink" Target="http://www.cmegroup.com/trading/agricultural/dairy/nonfat-dry-milk_contract_specifications.html" TargetMode="External"/><Relationship Id="rId20" Type="http://schemas.openxmlformats.org/officeDocument/2006/relationships/hyperlink" Target="http://www.cmegroup.com/trading/agricultural/softs/cotton_contract_specifications.html" TargetMode="External"/><Relationship Id="rId1" Type="http://schemas.openxmlformats.org/officeDocument/2006/relationships/hyperlink" Target="http://www.cmegroup.com/trading/agricultural/grain-and-oilseed/corn_contract_specifications.html" TargetMode="External"/><Relationship Id="rId6" Type="http://schemas.openxmlformats.org/officeDocument/2006/relationships/hyperlink" Target="http://www.cmegroup.com/trading/agricultural/grain-and-oilseed/soybean-oil_contract_specifications.html" TargetMode="External"/><Relationship Id="rId11" Type="http://schemas.openxmlformats.org/officeDocument/2006/relationships/hyperlink" Target="http://www.cmegroup.com/trading/agricultural/dairy/cash-settled-butter_contract_specifications.html" TargetMode="External"/><Relationship Id="rId24" Type="http://schemas.openxmlformats.org/officeDocument/2006/relationships/hyperlink" Target="http://www.cmegroup.com/trading/agricultural/grain-and-oilseed/rough-rice_contract_specifications.html" TargetMode="External"/><Relationship Id="rId5" Type="http://schemas.openxmlformats.org/officeDocument/2006/relationships/hyperlink" Target="http://www.cmegroup.com/trading/agricultural/grain-and-oilseed/soybean-meal_contract_specifications.html" TargetMode="External"/><Relationship Id="rId15" Type="http://schemas.openxmlformats.org/officeDocument/2006/relationships/hyperlink" Target="http://www.cmegroup.com/trading/agricultural/dairy/dry-whey_contract_specifications.html" TargetMode="External"/><Relationship Id="rId23" Type="http://schemas.openxmlformats.org/officeDocument/2006/relationships/hyperlink" Target="http://www.cmegroup.com/trading/Price-Limit-Update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megroup.com/trading/agricultural/livestock/live-cattle_contract_specifications.html" TargetMode="External"/><Relationship Id="rId19" Type="http://schemas.openxmlformats.org/officeDocument/2006/relationships/hyperlink" Target="http://www.cmegroup.com/trading/agricultural/grain-and-oilseed/mini-sized-kc-hrw-wheat_contract_specifications.html" TargetMode="External"/><Relationship Id="rId4" Type="http://schemas.openxmlformats.org/officeDocument/2006/relationships/hyperlink" Target="http://www.cmegroup.com/trading/agricultural/grain-and-oilseed/soybean_contract_specifications.html" TargetMode="External"/><Relationship Id="rId9" Type="http://schemas.openxmlformats.org/officeDocument/2006/relationships/hyperlink" Target="http://www.cmegroup.com/trading/agricultural/livestock/lean-hogs_contract_specifications.html" TargetMode="External"/><Relationship Id="rId14" Type="http://schemas.openxmlformats.org/officeDocument/2006/relationships/hyperlink" Target="http://www.cmegroup.com/trading/agricultural/dairy/class-iv-milk_contract_specifications.html" TargetMode="External"/><Relationship Id="rId22" Type="http://schemas.openxmlformats.org/officeDocument/2006/relationships/hyperlink" Target="http://www.cmegroup.com/trading/Price-Limit-Update.html" TargetMode="External"/><Relationship Id="rId27" Type="http://schemas.openxmlformats.org/officeDocument/2006/relationships/hyperlink" Target="http://www.cmegroup.com/trading/agricultural/grain-and-oilseed/soybean-oil_contract_specification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equity-index/price-limit-guid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midcap-400_contractSpecs_options.html?optionProductId=772" TargetMode="External"/><Relationship Id="rId13" Type="http://schemas.openxmlformats.org/officeDocument/2006/relationships/hyperlink" Target="http://www.cmegroup.com/trading/equity-index/price-limit-guide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us-index/sandp-500-citigroup-value_contract_specifications.html" TargetMode="External"/><Relationship Id="rId12" Type="http://schemas.openxmlformats.org/officeDocument/2006/relationships/hyperlink" Target="http://www.cmegroup.com/trading/equity-index/select-sector-index/e-mini-consumer-discretionary-select-sector_contract_specifications.html" TargetMode="External"/><Relationship Id="rId17" Type="http://schemas.openxmlformats.org/officeDocument/2006/relationships/hyperlink" Target="http://www.cmegroup.com/trading/equity-index/price-limit-guide.html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www.cmegroup.com/trading/equity-index/us-index/e-mini-sandp500_contractSpecs_options.html?optionProductId=138" TargetMode="External"/><Relationship Id="rId16" Type="http://schemas.openxmlformats.org/officeDocument/2006/relationships/hyperlink" Target="http://www.cmegroup.com/trading/equity-index/price-limit-guide.html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us-index/sandp-500-citigroup-growth_contract_specifications.html" TargetMode="External"/><Relationship Id="rId11" Type="http://schemas.openxmlformats.org/officeDocument/2006/relationships/hyperlink" Target="http://www.cmegroup.com/trading/equity-index/us-index/e-mini-nasdaq-composite_contract_specifications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37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us-index/e-mini-nasdaq-100_contractSpecs_options.html?optionProductId=148" TargetMode="External"/><Relationship Id="rId15" Type="http://schemas.openxmlformats.org/officeDocument/2006/relationships/hyperlink" Target="http://www.cmegroup.com/rulebook/CBOT/IV/27A/27A.pdf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us-index/e-mini-sandp-smallcap-600_contractSpecs_options.html?optionProductId=1865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_specifications.html" TargetMode="External"/><Relationship Id="rId14" Type="http://schemas.openxmlformats.org/officeDocument/2006/relationships/hyperlink" Target="http://www.cmegroup.com/rulebook/CBOT/IV/27/27.pdf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13" Type="http://schemas.openxmlformats.org/officeDocument/2006/relationships/hyperlink" Target="http://www.cmegroup.com/trading/equity-index/price-limit-guide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hyperlink" Target="http://www.cmegroup.com/trading/equity-index/price-limit-guide.html" TargetMode="External"/><Relationship Id="rId17" Type="http://schemas.openxmlformats.org/officeDocument/2006/relationships/hyperlink" Target="http://www.cmegroup.com/trading/equity-index/price-limit-guide.html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price-limit-guide.html" TargetMode="External"/><Relationship Id="rId16" Type="http://schemas.openxmlformats.org/officeDocument/2006/relationships/hyperlink" Target="http://www.cmegroup.com/trading/equity-index/price-limit-guide.html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://www.cmegroup.com/trading/equity-index/price-limit-guide.html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Relationship Id="rId14" Type="http://schemas.openxmlformats.org/officeDocument/2006/relationships/hyperlink" Target="http://www.cmegroup.com/trading/equity-index/price-limit-guide.html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13" Type="http://schemas.openxmlformats.org/officeDocument/2006/relationships/hyperlink" Target="http://www.cmegroup.com/trading/equity-index/price-limit-guide.html" TargetMode="External"/><Relationship Id="rId18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hyperlink" Target="http://www.cmegroup.com/trading/equity-index/price-limit-guide.html" TargetMode="External"/><Relationship Id="rId17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price-limit-guide.html" TargetMode="External"/><Relationship Id="rId16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5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Relationship Id="rId14" Type="http://schemas.openxmlformats.org/officeDocument/2006/relationships/hyperlink" Target="http://www.cmegroup.com/trading/equity-index/price-limit-gu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13"/>
  <sheetViews>
    <sheetView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6">
        <v>44557</v>
      </c>
    </row>
    <row r="2" spans="5:11" x14ac:dyDescent="0.25">
      <c r="G2" s="26"/>
    </row>
    <row r="3" spans="5:11" ht="18.75" customHeight="1" x14ac:dyDescent="0.3">
      <c r="E3" s="27"/>
      <c r="F3" s="25"/>
      <c r="G3" s="223" t="s">
        <v>458</v>
      </c>
      <c r="H3" s="224"/>
      <c r="I3" s="224"/>
      <c r="J3" s="31"/>
      <c r="K3" s="31"/>
    </row>
    <row r="4" spans="5:11" ht="18" x14ac:dyDescent="0.25">
      <c r="G4" s="224"/>
      <c r="H4" s="224"/>
      <c r="I4" s="224"/>
      <c r="J4" s="31"/>
      <c r="K4" s="31"/>
    </row>
    <row r="5" spans="5:11" ht="18" x14ac:dyDescent="0.25">
      <c r="H5" s="30"/>
    </row>
    <row r="6" spans="5:11" ht="15.75" x14ac:dyDescent="0.25">
      <c r="H6" s="28" t="s">
        <v>422</v>
      </c>
    </row>
    <row r="8" spans="5:11" x14ac:dyDescent="0.25">
      <c r="H8" s="29" t="s">
        <v>423</v>
      </c>
    </row>
    <row r="9" spans="5:11" x14ac:dyDescent="0.25">
      <c r="H9" s="29" t="s">
        <v>424</v>
      </c>
    </row>
    <row r="10" spans="5:11" x14ac:dyDescent="0.25">
      <c r="H10" s="29" t="s">
        <v>425</v>
      </c>
    </row>
    <row r="11" spans="5:11" x14ac:dyDescent="0.25">
      <c r="H11" s="29" t="s">
        <v>426</v>
      </c>
    </row>
    <row r="12" spans="5:11" x14ac:dyDescent="0.25">
      <c r="H12" s="29" t="s">
        <v>427</v>
      </c>
    </row>
    <row r="13" spans="5:11" x14ac:dyDescent="0.25">
      <c r="H13" s="29" t="s">
        <v>428</v>
      </c>
    </row>
  </sheetData>
  <mergeCells count="1">
    <mergeCell ref="G3:I4"/>
  </mergeCells>
  <hyperlinks>
    <hyperlink ref="H9" location="Energy!A1" display="Energy" xr:uid="{00000000-0004-0000-0000-000000000000}"/>
    <hyperlink ref="H10" location="'Equity Indexes'!A1" display="Equity Indexes" xr:uid="{00000000-0004-0000-0000-000001000000}"/>
    <hyperlink ref="H11" location="FX!A1" display="FX" xr:uid="{00000000-0004-0000-0000-000002000000}"/>
    <hyperlink ref="H12" location="'Interest Rates'!A1" display="Interest Rates" xr:uid="{00000000-0004-0000-0000-000003000000}"/>
    <hyperlink ref="H13" location="Metals!A1" display="Metals" xr:uid="{00000000-0004-0000-0000-000004000000}"/>
    <hyperlink ref="H8" location="Agriculture!A1" display="Agriculture 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style="47" customWidth="1"/>
    <col min="2" max="2" width="22.28515625" style="47" customWidth="1"/>
    <col min="3" max="3" width="42.42578125" style="47" bestFit="1" customWidth="1"/>
    <col min="4" max="4" width="32.85546875" style="47" bestFit="1" customWidth="1"/>
    <col min="5" max="6" width="9.140625" style="47"/>
    <col min="7" max="7" width="9.140625" style="47" customWidth="1"/>
    <col min="8" max="16384" width="9.140625" style="47"/>
  </cols>
  <sheetData>
    <row r="1" spans="1:4" s="5" customFormat="1" ht="18" customHeight="1" x14ac:dyDescent="0.3">
      <c r="A1" s="41"/>
      <c r="B1" s="225" t="s">
        <v>458</v>
      </c>
      <c r="C1" s="225"/>
      <c r="D1" s="225"/>
    </row>
    <row r="2" spans="1:4" s="5" customFormat="1" ht="15.75" customHeight="1" x14ac:dyDescent="0.2">
      <c r="B2" s="225"/>
      <c r="C2" s="225"/>
      <c r="D2" s="225"/>
    </row>
    <row r="3" spans="1:4" s="5" customFormat="1" ht="12.75" customHeight="1" x14ac:dyDescent="0.2">
      <c r="A3" s="8" t="s">
        <v>79</v>
      </c>
      <c r="B3" s="42" t="s">
        <v>80</v>
      </c>
      <c r="C3" s="42" t="s">
        <v>46</v>
      </c>
      <c r="D3" s="42" t="s">
        <v>477</v>
      </c>
    </row>
    <row r="4" spans="1:4" s="5" customFormat="1" x14ac:dyDescent="0.25">
      <c r="A4" s="122"/>
      <c r="B4" s="4"/>
      <c r="C4" s="4"/>
      <c r="D4" s="4"/>
    </row>
    <row r="5" spans="1:4" s="5" customFormat="1" x14ac:dyDescent="0.25">
      <c r="A5" s="123" t="s">
        <v>353</v>
      </c>
      <c r="B5" s="4"/>
      <c r="C5" s="4"/>
      <c r="D5" s="4"/>
    </row>
    <row r="6" spans="1:4" s="5" customFormat="1" x14ac:dyDescent="0.25">
      <c r="A6" s="45" t="s">
        <v>557</v>
      </c>
      <c r="B6" s="4">
        <v>32</v>
      </c>
      <c r="C6" s="4" t="s">
        <v>559</v>
      </c>
      <c r="D6" s="124" t="s">
        <v>472</v>
      </c>
    </row>
    <row r="7" spans="1:4" s="5" customFormat="1" x14ac:dyDescent="0.25">
      <c r="A7" s="44" t="s">
        <v>478</v>
      </c>
      <c r="B7" s="4" t="s">
        <v>480</v>
      </c>
      <c r="C7" s="4" t="s">
        <v>482</v>
      </c>
      <c r="D7" s="124" t="s">
        <v>472</v>
      </c>
    </row>
    <row r="8" spans="1:4" s="5" customFormat="1" x14ac:dyDescent="0.25">
      <c r="A8" s="44" t="s">
        <v>555</v>
      </c>
      <c r="B8" s="4">
        <v>70</v>
      </c>
      <c r="C8" s="4" t="s">
        <v>556</v>
      </c>
      <c r="D8" s="124" t="s">
        <v>472</v>
      </c>
    </row>
    <row r="9" spans="1:4" s="5" customFormat="1" x14ac:dyDescent="0.25">
      <c r="A9" s="44" t="s">
        <v>479</v>
      </c>
      <c r="B9" s="4" t="s">
        <v>481</v>
      </c>
      <c r="C9" s="21" t="s">
        <v>483</v>
      </c>
      <c r="D9" s="124" t="s">
        <v>472</v>
      </c>
    </row>
    <row r="10" spans="1:4" s="5" customFormat="1" x14ac:dyDescent="0.25">
      <c r="A10" s="20" t="s">
        <v>299</v>
      </c>
      <c r="B10" s="4">
        <v>10</v>
      </c>
      <c r="C10" s="21" t="s">
        <v>322</v>
      </c>
      <c r="D10" s="124" t="s">
        <v>472</v>
      </c>
    </row>
    <row r="11" spans="1:4" s="5" customFormat="1" x14ac:dyDescent="0.25">
      <c r="A11" s="20" t="s">
        <v>350</v>
      </c>
      <c r="B11" s="4">
        <v>16</v>
      </c>
      <c r="C11" s="21" t="s">
        <v>351</v>
      </c>
      <c r="D11" s="124" t="s">
        <v>472</v>
      </c>
    </row>
    <row r="12" spans="1:4" s="5" customFormat="1" x14ac:dyDescent="0.25">
      <c r="A12" s="20" t="s">
        <v>300</v>
      </c>
      <c r="B12" s="4" t="s">
        <v>346</v>
      </c>
      <c r="C12" s="21" t="s">
        <v>323</v>
      </c>
      <c r="D12" s="124" t="s">
        <v>472</v>
      </c>
    </row>
    <row r="13" spans="1:4" s="5" customFormat="1" x14ac:dyDescent="0.25">
      <c r="A13" s="20" t="s">
        <v>301</v>
      </c>
      <c r="B13" s="4" t="s">
        <v>345</v>
      </c>
      <c r="C13" s="21" t="s">
        <v>324</v>
      </c>
      <c r="D13" s="124" t="s">
        <v>472</v>
      </c>
    </row>
    <row r="14" spans="1:4" s="5" customFormat="1" x14ac:dyDescent="0.25">
      <c r="A14" s="20" t="s">
        <v>302</v>
      </c>
      <c r="B14" s="4" t="s">
        <v>347</v>
      </c>
      <c r="C14" s="21" t="s">
        <v>325</v>
      </c>
      <c r="D14" s="124" t="s">
        <v>472</v>
      </c>
    </row>
    <row r="15" spans="1:4" s="5" customFormat="1" x14ac:dyDescent="0.25">
      <c r="A15" s="20" t="s">
        <v>303</v>
      </c>
      <c r="B15" s="4" t="s">
        <v>348</v>
      </c>
      <c r="C15" s="21" t="s">
        <v>326</v>
      </c>
      <c r="D15" s="124" t="s">
        <v>472</v>
      </c>
    </row>
    <row r="16" spans="1:4" s="5" customFormat="1" x14ac:dyDescent="0.25">
      <c r="A16" s="20" t="s">
        <v>637</v>
      </c>
      <c r="B16" s="4" t="s">
        <v>638</v>
      </c>
      <c r="C16" s="21" t="s">
        <v>639</v>
      </c>
      <c r="D16" s="124" t="s">
        <v>472</v>
      </c>
    </row>
    <row r="17" spans="1:4" s="5" customFormat="1" x14ac:dyDescent="0.25">
      <c r="A17" s="20" t="s">
        <v>304</v>
      </c>
      <c r="B17" s="4" t="s">
        <v>349</v>
      </c>
      <c r="C17" s="21" t="s">
        <v>327</v>
      </c>
      <c r="D17" s="124" t="s">
        <v>472</v>
      </c>
    </row>
    <row r="18" spans="1:4" s="5" customFormat="1" ht="15" customHeight="1" x14ac:dyDescent="0.25">
      <c r="A18" s="20" t="s">
        <v>305</v>
      </c>
      <c r="B18" s="4">
        <v>15</v>
      </c>
      <c r="C18" s="21" t="s">
        <v>328</v>
      </c>
      <c r="D18" s="124" t="s">
        <v>472</v>
      </c>
    </row>
    <row r="19" spans="1:4" s="5" customFormat="1" x14ac:dyDescent="0.25">
      <c r="A19" s="20" t="s">
        <v>306</v>
      </c>
      <c r="B19" s="4">
        <v>17</v>
      </c>
      <c r="C19" s="21" t="s">
        <v>329</v>
      </c>
      <c r="D19" s="124" t="s">
        <v>472</v>
      </c>
    </row>
    <row r="20" spans="1:4" s="5" customFormat="1" x14ac:dyDescent="0.25">
      <c r="A20" s="20" t="s">
        <v>307</v>
      </c>
      <c r="B20" s="4">
        <v>12</v>
      </c>
      <c r="C20" s="21" t="s">
        <v>330</v>
      </c>
      <c r="D20" s="124" t="s">
        <v>472</v>
      </c>
    </row>
    <row r="21" spans="1:4" s="5" customFormat="1" x14ac:dyDescent="0.25">
      <c r="A21" s="20" t="s">
        <v>558</v>
      </c>
      <c r="B21" s="4"/>
      <c r="C21" s="21"/>
      <c r="D21" s="124" t="s">
        <v>472</v>
      </c>
    </row>
    <row r="22" spans="1:4" s="5" customFormat="1" x14ac:dyDescent="0.25">
      <c r="A22" s="20" t="s">
        <v>308</v>
      </c>
      <c r="B22" s="4">
        <v>13</v>
      </c>
      <c r="C22" s="21" t="s">
        <v>331</v>
      </c>
      <c r="D22" s="124" t="s">
        <v>472</v>
      </c>
    </row>
    <row r="23" spans="1:4" s="5" customFormat="1" x14ac:dyDescent="0.25">
      <c r="A23" s="20" t="s">
        <v>309</v>
      </c>
      <c r="B23" s="4">
        <v>12</v>
      </c>
      <c r="C23" s="21" t="s">
        <v>332</v>
      </c>
      <c r="D23" s="124" t="s">
        <v>472</v>
      </c>
    </row>
    <row r="24" spans="1:4" s="5" customFormat="1" x14ac:dyDescent="0.25">
      <c r="A24" s="20" t="s">
        <v>683</v>
      </c>
      <c r="B24" s="4">
        <v>71</v>
      </c>
      <c r="C24" s="21" t="s">
        <v>684</v>
      </c>
      <c r="D24" s="124" t="s">
        <v>472</v>
      </c>
    </row>
    <row r="25" spans="1:4" s="5" customFormat="1" x14ac:dyDescent="0.25">
      <c r="A25" s="20" t="s">
        <v>310</v>
      </c>
      <c r="B25" s="4">
        <v>14</v>
      </c>
      <c r="C25" s="21" t="s">
        <v>333</v>
      </c>
      <c r="D25" s="124" t="s">
        <v>472</v>
      </c>
    </row>
    <row r="26" spans="1:4" s="5" customFormat="1" x14ac:dyDescent="0.25">
      <c r="A26" s="20" t="s">
        <v>691</v>
      </c>
      <c r="B26" s="4" t="s">
        <v>692</v>
      </c>
      <c r="C26" s="21" t="s">
        <v>693</v>
      </c>
      <c r="D26" s="124" t="s">
        <v>472</v>
      </c>
    </row>
    <row r="27" spans="1:4" s="5" customFormat="1" x14ac:dyDescent="0.25">
      <c r="A27" s="20"/>
      <c r="B27" s="4"/>
      <c r="C27" s="21"/>
      <c r="D27" s="124"/>
    </row>
    <row r="28" spans="1:4" s="5" customFormat="1" x14ac:dyDescent="0.25">
      <c r="A28" s="22" t="s">
        <v>223</v>
      </c>
      <c r="B28" s="4"/>
      <c r="C28" s="21"/>
      <c r="D28" s="124"/>
    </row>
    <row r="29" spans="1:4" s="5" customFormat="1" x14ac:dyDescent="0.25">
      <c r="A29" s="20" t="s">
        <v>312</v>
      </c>
      <c r="B29" s="4">
        <v>152</v>
      </c>
      <c r="C29" s="21" t="s">
        <v>335</v>
      </c>
      <c r="D29" s="124" t="s">
        <v>472</v>
      </c>
    </row>
    <row r="30" spans="1:4" s="5" customFormat="1" x14ac:dyDescent="0.25">
      <c r="A30" s="20" t="s">
        <v>681</v>
      </c>
      <c r="B30" s="4">
        <v>156</v>
      </c>
      <c r="C30" s="21" t="s">
        <v>682</v>
      </c>
      <c r="D30" s="124" t="s">
        <v>472</v>
      </c>
    </row>
    <row r="31" spans="1:4" s="5" customFormat="1" x14ac:dyDescent="0.25">
      <c r="A31" s="20" t="s">
        <v>313</v>
      </c>
      <c r="B31" s="4">
        <v>101</v>
      </c>
      <c r="C31" s="21" t="s">
        <v>336</v>
      </c>
      <c r="D31" s="124" t="s">
        <v>472</v>
      </c>
    </row>
    <row r="32" spans="1:4" s="5" customFormat="1" x14ac:dyDescent="0.25">
      <c r="A32" s="20" t="s">
        <v>311</v>
      </c>
      <c r="B32" s="4">
        <v>102</v>
      </c>
      <c r="C32" s="21" t="s">
        <v>334</v>
      </c>
      <c r="D32" s="124" t="s">
        <v>472</v>
      </c>
    </row>
    <row r="33" spans="1:4" s="5" customFormat="1" x14ac:dyDescent="0.25">
      <c r="A33" s="20" t="s">
        <v>314</v>
      </c>
      <c r="B33" s="4">
        <v>56</v>
      </c>
      <c r="C33" s="21" t="s">
        <v>337</v>
      </c>
      <c r="D33" s="124" t="s">
        <v>472</v>
      </c>
    </row>
    <row r="34" spans="1:4" s="5" customFormat="1" x14ac:dyDescent="0.25">
      <c r="A34" s="20" t="s">
        <v>315</v>
      </c>
      <c r="B34" s="4">
        <v>60</v>
      </c>
      <c r="C34" s="21" t="s">
        <v>338</v>
      </c>
      <c r="D34" s="124" t="s">
        <v>472</v>
      </c>
    </row>
    <row r="35" spans="1:4" s="5" customFormat="1" x14ac:dyDescent="0.25">
      <c r="A35" s="20" t="s">
        <v>605</v>
      </c>
      <c r="B35" s="4">
        <v>61</v>
      </c>
      <c r="C35" s="21" t="s">
        <v>606</v>
      </c>
      <c r="D35" s="124" t="s">
        <v>472</v>
      </c>
    </row>
    <row r="36" spans="1:4" s="5" customFormat="1" x14ac:dyDescent="0.25">
      <c r="A36" s="20" t="s">
        <v>316</v>
      </c>
      <c r="B36" s="4">
        <v>52</v>
      </c>
      <c r="C36" s="21" t="s">
        <v>339</v>
      </c>
      <c r="D36" s="124" t="s">
        <v>472</v>
      </c>
    </row>
    <row r="37" spans="1:4" s="5" customFormat="1" x14ac:dyDescent="0.25">
      <c r="A37" s="20" t="s">
        <v>317</v>
      </c>
      <c r="B37" s="4">
        <v>55</v>
      </c>
      <c r="C37" s="21" t="s">
        <v>340</v>
      </c>
      <c r="D37" s="124" t="s">
        <v>472</v>
      </c>
    </row>
    <row r="38" spans="1:4" s="5" customFormat="1" x14ac:dyDescent="0.25">
      <c r="A38" s="20" t="s">
        <v>318</v>
      </c>
      <c r="B38" s="4">
        <v>57</v>
      </c>
      <c r="C38" s="21" t="s">
        <v>341</v>
      </c>
      <c r="D38" s="124" t="s">
        <v>472</v>
      </c>
    </row>
    <row r="39" spans="1:4" s="5" customFormat="1" x14ac:dyDescent="0.25">
      <c r="A39" s="20" t="s">
        <v>319</v>
      </c>
      <c r="B39" s="4">
        <v>54</v>
      </c>
      <c r="C39" s="21" t="s">
        <v>342</v>
      </c>
      <c r="D39" s="124" t="s">
        <v>472</v>
      </c>
    </row>
    <row r="40" spans="1:4" s="5" customFormat="1" x14ac:dyDescent="0.25">
      <c r="A40" s="20" t="s">
        <v>320</v>
      </c>
      <c r="B40" s="4">
        <v>201</v>
      </c>
      <c r="C40" s="21" t="s">
        <v>343</v>
      </c>
      <c r="D40" s="124" t="s">
        <v>472</v>
      </c>
    </row>
    <row r="42" spans="1:4" s="5" customFormat="1" ht="12.75" x14ac:dyDescent="0.2">
      <c r="A42" s="22" t="s">
        <v>221</v>
      </c>
      <c r="B42" s="4"/>
      <c r="C42" s="21"/>
      <c r="D42" s="125"/>
    </row>
    <row r="43" spans="1:4" s="5" customFormat="1" ht="12.75" x14ac:dyDescent="0.2">
      <c r="A43" s="20" t="s">
        <v>321</v>
      </c>
      <c r="B43" s="4">
        <v>932</v>
      </c>
      <c r="C43" s="21" t="s">
        <v>344</v>
      </c>
      <c r="D43" s="4" t="s">
        <v>352</v>
      </c>
    </row>
  </sheetData>
  <autoFilter ref="A3:D43" xr:uid="{00000000-0009-0000-0000-000001000000}"/>
  <mergeCells count="1">
    <mergeCell ref="B1:D2"/>
  </mergeCells>
  <hyperlinks>
    <hyperlink ref="A10" r:id="rId1" xr:uid="{00000000-0004-0000-0100-000001000000}"/>
    <hyperlink ref="A12" r:id="rId2" xr:uid="{00000000-0004-0000-0100-000002000000}"/>
    <hyperlink ref="A15" r:id="rId3" xr:uid="{00000000-0004-0000-0100-000003000000}"/>
    <hyperlink ref="A20" r:id="rId4" xr:uid="{00000000-0004-0000-0100-000006000000}"/>
    <hyperlink ref="A22" r:id="rId5" xr:uid="{00000000-0004-0000-0100-000007000000}"/>
    <hyperlink ref="A23" r:id="rId6" xr:uid="{00000000-0004-0000-0100-000008000000}"/>
    <hyperlink ref="A25" r:id="rId7" xr:uid="{00000000-0004-0000-0100-000009000000}"/>
    <hyperlink ref="A32" r:id="rId8" xr:uid="{00000000-0004-0000-0100-00000A000000}"/>
    <hyperlink ref="A29" r:id="rId9" xr:uid="{00000000-0004-0000-0100-00000B000000}"/>
    <hyperlink ref="A31" r:id="rId10" xr:uid="{00000000-0004-0000-0100-00000C000000}"/>
    <hyperlink ref="A33" r:id="rId11" xr:uid="{00000000-0004-0000-0100-00000D000000}"/>
    <hyperlink ref="A34" r:id="rId12" xr:uid="{00000000-0004-0000-0100-00000E000000}"/>
    <hyperlink ref="A36" r:id="rId13" xr:uid="{00000000-0004-0000-0100-00000F000000}"/>
    <hyperlink ref="A37" r:id="rId14" xr:uid="{00000000-0004-0000-0100-000010000000}"/>
    <hyperlink ref="A38" r:id="rId15" xr:uid="{00000000-0004-0000-0100-000011000000}"/>
    <hyperlink ref="A39" r:id="rId16" xr:uid="{00000000-0004-0000-0100-000012000000}"/>
    <hyperlink ref="A40" r:id="rId17" xr:uid="{00000000-0004-0000-0100-000013000000}"/>
    <hyperlink ref="A13" r:id="rId18" xr:uid="{00000000-0004-0000-0100-000014000000}"/>
    <hyperlink ref="A14" r:id="rId19" xr:uid="{00000000-0004-0000-0100-000015000000}"/>
    <hyperlink ref="A43" r:id="rId20" xr:uid="{00000000-0004-0000-0100-000017000000}"/>
    <hyperlink ref="D7" r:id="rId21" xr:uid="{00000000-0004-0000-0100-000018000000}"/>
    <hyperlink ref="D8" r:id="rId22" xr:uid="{6F03D1CC-4024-40F6-9869-12813D50F8E8}"/>
    <hyperlink ref="D6" r:id="rId23" xr:uid="{964B5E5B-91B9-4B2C-9321-2FDAA8646FF6}"/>
    <hyperlink ref="A19" r:id="rId24" xr:uid="{00000000-0004-0000-0100-000016000000}"/>
    <hyperlink ref="A18" r:id="rId25" xr:uid="{00000000-0004-0000-0100-000005000000}"/>
    <hyperlink ref="A17" r:id="rId26" xr:uid="{00000000-0004-0000-0100-000004000000}"/>
    <hyperlink ref="A24" r:id="rId27" display="Soybean Oil Futures" xr:uid="{E4BC1D46-9629-453B-81E2-DE13E9E604C7}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9B5-97C6-477D-94DD-83680E66EF42}">
  <sheetPr>
    <pageSetUpPr fitToPage="1"/>
  </sheetPr>
  <dimension ref="A1:G58"/>
  <sheetViews>
    <sheetView zoomScaleNormal="100" workbookViewId="0"/>
  </sheetViews>
  <sheetFormatPr defaultColWidth="9.140625" defaultRowHeight="15" x14ac:dyDescent="0.25"/>
  <cols>
    <col min="1" max="1" width="67.28515625" customWidth="1"/>
    <col min="2" max="2" width="16.85546875" style="47" bestFit="1" customWidth="1"/>
    <col min="3" max="3" width="28.42578125" style="47" customWidth="1"/>
    <col min="4" max="4" width="18.5703125" bestFit="1" customWidth="1"/>
    <col min="5" max="5" width="15.28515625" bestFit="1" customWidth="1"/>
    <col min="6" max="6" width="34.5703125" customWidth="1"/>
    <col min="7" max="7" width="21.7109375" style="117" customWidth="1"/>
  </cols>
  <sheetData>
    <row r="1" spans="1:7" s="3" customFormat="1" ht="15" customHeight="1" x14ac:dyDescent="0.3">
      <c r="A1" s="24"/>
      <c r="B1" s="223" t="s">
        <v>458</v>
      </c>
      <c r="C1" s="223"/>
      <c r="D1" s="223"/>
      <c r="E1" s="223"/>
      <c r="F1" s="228"/>
      <c r="G1" s="228"/>
    </row>
    <row r="2" spans="1:7" s="3" customFormat="1" ht="12.75" x14ac:dyDescent="0.2">
      <c r="B2" s="223"/>
      <c r="C2" s="223"/>
      <c r="D2" s="223"/>
      <c r="E2" s="223"/>
      <c r="F2" s="228"/>
      <c r="G2" s="228"/>
    </row>
    <row r="3" spans="1:7" s="3" customFormat="1" ht="15" customHeight="1" x14ac:dyDescent="0.2">
      <c r="A3" s="79"/>
      <c r="B3" s="229" t="s">
        <v>259</v>
      </c>
      <c r="C3" s="230"/>
      <c r="D3" s="230"/>
      <c r="E3" s="230"/>
      <c r="F3" s="78"/>
      <c r="G3" s="77"/>
    </row>
    <row r="4" spans="1:7" s="3" customFormat="1" ht="15" customHeight="1" x14ac:dyDescent="0.2">
      <c r="A4" s="108" t="s">
        <v>473</v>
      </c>
      <c r="B4" s="109"/>
      <c r="C4" s="109"/>
      <c r="D4" s="89"/>
      <c r="E4" s="109"/>
      <c r="F4" s="78"/>
      <c r="G4" s="77"/>
    </row>
    <row r="5" spans="1:7" s="3" customFormat="1" ht="12.75" x14ac:dyDescent="0.2">
      <c r="A5" s="81" t="s">
        <v>79</v>
      </c>
      <c r="B5" s="119" t="s">
        <v>80</v>
      </c>
      <c r="C5" s="119" t="s">
        <v>46</v>
      </c>
      <c r="D5" s="110" t="s">
        <v>430</v>
      </c>
      <c r="E5" s="107" t="s">
        <v>155</v>
      </c>
      <c r="F5" s="111" t="s">
        <v>517</v>
      </c>
      <c r="G5" s="112" t="s">
        <v>551</v>
      </c>
    </row>
    <row r="6" spans="1:7" s="3" customFormat="1" ht="15" customHeight="1" x14ac:dyDescent="0.2">
      <c r="A6" s="113" t="s">
        <v>474</v>
      </c>
      <c r="B6" s="114">
        <v>150</v>
      </c>
      <c r="C6" s="114" t="s">
        <v>82</v>
      </c>
      <c r="D6" s="74" t="s">
        <v>0</v>
      </c>
      <c r="E6" s="114" t="s">
        <v>0</v>
      </c>
      <c r="F6" s="115" t="s">
        <v>518</v>
      </c>
      <c r="G6" s="116" t="s">
        <v>472</v>
      </c>
    </row>
    <row r="7" spans="1:7" s="3" customFormat="1" ht="15" customHeight="1" x14ac:dyDescent="0.2">
      <c r="A7" s="113" t="s">
        <v>83</v>
      </c>
      <c r="B7" s="114">
        <v>404</v>
      </c>
      <c r="C7" s="114" t="s">
        <v>84</v>
      </c>
      <c r="D7" s="74" t="s">
        <v>85</v>
      </c>
      <c r="E7" s="114" t="s">
        <v>82</v>
      </c>
      <c r="F7" s="115" t="s">
        <v>518</v>
      </c>
      <c r="G7" s="116" t="s">
        <v>472</v>
      </c>
    </row>
    <row r="8" spans="1:7" s="3" customFormat="1" ht="15" customHeight="1" x14ac:dyDescent="0.2">
      <c r="A8" s="108" t="s">
        <v>106</v>
      </c>
      <c r="B8" s="109">
        <v>320</v>
      </c>
      <c r="C8" s="109" t="s">
        <v>107</v>
      </c>
      <c r="D8" s="89" t="s">
        <v>85</v>
      </c>
      <c r="E8" s="109" t="s">
        <v>82</v>
      </c>
      <c r="F8" s="226"/>
      <c r="G8" s="227"/>
    </row>
    <row r="9" spans="1:7" s="3" customFormat="1" ht="15" customHeight="1" x14ac:dyDescent="0.2">
      <c r="A9" s="108" t="s">
        <v>108</v>
      </c>
      <c r="B9" s="109">
        <v>392</v>
      </c>
      <c r="C9" s="109" t="s">
        <v>109</v>
      </c>
      <c r="D9" s="89" t="s">
        <v>85</v>
      </c>
      <c r="E9" s="109" t="s">
        <v>82</v>
      </c>
      <c r="F9" s="226"/>
      <c r="G9" s="227"/>
    </row>
    <row r="10" spans="1:7" s="3" customFormat="1" ht="15" customHeight="1" x14ac:dyDescent="0.2">
      <c r="A10" s="108" t="s">
        <v>110</v>
      </c>
      <c r="B10" s="109">
        <v>321</v>
      </c>
      <c r="C10" s="109" t="s">
        <v>111</v>
      </c>
      <c r="D10" s="89" t="s">
        <v>85</v>
      </c>
      <c r="E10" s="109" t="s">
        <v>82</v>
      </c>
      <c r="F10" s="226"/>
      <c r="G10" s="227"/>
    </row>
    <row r="11" spans="1:7" s="3" customFormat="1" ht="15" customHeight="1" x14ac:dyDescent="0.2">
      <c r="A11" s="108" t="s">
        <v>112</v>
      </c>
      <c r="B11" s="109">
        <v>350</v>
      </c>
      <c r="C11" s="109" t="s">
        <v>113</v>
      </c>
      <c r="D11" s="89" t="s">
        <v>85</v>
      </c>
      <c r="E11" s="109" t="s">
        <v>82</v>
      </c>
      <c r="F11" s="226"/>
      <c r="G11" s="227"/>
    </row>
    <row r="12" spans="1:7" s="3" customFormat="1" ht="15" customHeight="1" x14ac:dyDescent="0.2">
      <c r="A12" s="108" t="s">
        <v>114</v>
      </c>
      <c r="B12" s="109">
        <v>551</v>
      </c>
      <c r="C12" s="109" t="s">
        <v>115</v>
      </c>
      <c r="D12" s="89" t="s">
        <v>85</v>
      </c>
      <c r="E12" s="109" t="s">
        <v>82</v>
      </c>
      <c r="F12" s="226"/>
      <c r="G12" s="227"/>
    </row>
    <row r="13" spans="1:7" s="3" customFormat="1" ht="15" customHeight="1" x14ac:dyDescent="0.2">
      <c r="A13" s="113" t="s">
        <v>475</v>
      </c>
      <c r="B13" s="114">
        <v>191</v>
      </c>
      <c r="C13" s="114" t="s">
        <v>86</v>
      </c>
      <c r="D13" s="74" t="s">
        <v>0</v>
      </c>
      <c r="E13" s="114" t="s">
        <v>0</v>
      </c>
      <c r="F13" s="115" t="s">
        <v>518</v>
      </c>
      <c r="G13" s="116" t="s">
        <v>472</v>
      </c>
    </row>
    <row r="14" spans="1:7" s="3" customFormat="1" ht="15" customHeight="1" x14ac:dyDescent="0.2">
      <c r="A14" s="113" t="s">
        <v>87</v>
      </c>
      <c r="B14" s="114">
        <v>403</v>
      </c>
      <c r="C14" s="114" t="s">
        <v>88</v>
      </c>
      <c r="D14" s="74" t="s">
        <v>85</v>
      </c>
      <c r="E14" s="114" t="s">
        <v>86</v>
      </c>
      <c r="F14" s="115" t="s">
        <v>518</v>
      </c>
      <c r="G14" s="116" t="s">
        <v>472</v>
      </c>
    </row>
    <row r="15" spans="1:7" s="3" customFormat="1" ht="15" customHeight="1" x14ac:dyDescent="0.2">
      <c r="A15" s="113" t="s">
        <v>89</v>
      </c>
      <c r="B15" s="114">
        <v>555</v>
      </c>
      <c r="C15" s="114" t="s">
        <v>90</v>
      </c>
      <c r="D15" s="74" t="s">
        <v>85</v>
      </c>
      <c r="E15" s="114" t="s">
        <v>86</v>
      </c>
      <c r="F15" s="115" t="s">
        <v>518</v>
      </c>
      <c r="G15" s="116" t="s">
        <v>472</v>
      </c>
    </row>
    <row r="16" spans="1:7" s="3" customFormat="1" ht="15" customHeight="1" x14ac:dyDescent="0.2">
      <c r="A16" s="108" t="s">
        <v>116</v>
      </c>
      <c r="B16" s="109">
        <v>335</v>
      </c>
      <c r="C16" s="109" t="s">
        <v>117</v>
      </c>
      <c r="D16" s="89" t="s">
        <v>85</v>
      </c>
      <c r="E16" s="109" t="s">
        <v>86</v>
      </c>
      <c r="F16" s="231"/>
      <c r="G16" s="232"/>
    </row>
    <row r="17" spans="1:7" s="3" customFormat="1" ht="15" customHeight="1" x14ac:dyDescent="0.2">
      <c r="A17" s="108" t="s">
        <v>118</v>
      </c>
      <c r="B17" s="109">
        <v>388</v>
      </c>
      <c r="C17" s="109" t="s">
        <v>119</v>
      </c>
      <c r="D17" s="89" t="s">
        <v>85</v>
      </c>
      <c r="E17" s="109" t="s">
        <v>86</v>
      </c>
      <c r="F17" s="231"/>
      <c r="G17" s="232"/>
    </row>
    <row r="18" spans="1:7" s="3" customFormat="1" ht="15" customHeight="1" x14ac:dyDescent="0.2">
      <c r="A18" s="108" t="s">
        <v>120</v>
      </c>
      <c r="B18" s="109">
        <v>386</v>
      </c>
      <c r="C18" s="109" t="s">
        <v>40</v>
      </c>
      <c r="D18" s="89" t="s">
        <v>85</v>
      </c>
      <c r="E18" s="109" t="s">
        <v>86</v>
      </c>
      <c r="F18" s="231"/>
      <c r="G18" s="232"/>
    </row>
    <row r="19" spans="1:7" s="3" customFormat="1" ht="15" customHeight="1" x14ac:dyDescent="0.2">
      <c r="A19" s="108" t="s">
        <v>121</v>
      </c>
      <c r="B19" s="109">
        <v>387</v>
      </c>
      <c r="C19" s="109" t="s">
        <v>122</v>
      </c>
      <c r="D19" s="89" t="s">
        <v>85</v>
      </c>
      <c r="E19" s="109" t="s">
        <v>86</v>
      </c>
      <c r="F19" s="231"/>
      <c r="G19" s="232"/>
    </row>
    <row r="20" spans="1:7" s="3" customFormat="1" ht="15" customHeight="1" x14ac:dyDescent="0.2">
      <c r="A20" s="108" t="s">
        <v>123</v>
      </c>
      <c r="B20" s="109">
        <v>385</v>
      </c>
      <c r="C20" s="109" t="s">
        <v>124</v>
      </c>
      <c r="D20" s="89" t="s">
        <v>85</v>
      </c>
      <c r="E20" s="109" t="s">
        <v>86</v>
      </c>
      <c r="F20" s="231"/>
      <c r="G20" s="232"/>
    </row>
    <row r="21" spans="1:7" s="3" customFormat="1" ht="15" customHeight="1" x14ac:dyDescent="0.2">
      <c r="A21" s="113" t="s">
        <v>594</v>
      </c>
      <c r="B21" s="114">
        <v>220</v>
      </c>
      <c r="C21" s="114" t="s">
        <v>91</v>
      </c>
      <c r="D21" s="74" t="s">
        <v>0</v>
      </c>
      <c r="E21" s="114" t="s">
        <v>0</v>
      </c>
      <c r="F21" s="115" t="s">
        <v>518</v>
      </c>
      <c r="G21" s="116" t="s">
        <v>472</v>
      </c>
    </row>
    <row r="22" spans="1:7" s="3" customFormat="1" ht="15" customHeight="1" x14ac:dyDescent="0.2">
      <c r="A22" s="113" t="s">
        <v>593</v>
      </c>
      <c r="B22" s="114">
        <v>240</v>
      </c>
      <c r="C22" s="114" t="s">
        <v>595</v>
      </c>
      <c r="D22" s="74" t="s">
        <v>0</v>
      </c>
      <c r="E22" s="114" t="s">
        <v>0</v>
      </c>
      <c r="F22" s="115" t="s">
        <v>518</v>
      </c>
      <c r="G22" s="116" t="s">
        <v>472</v>
      </c>
    </row>
    <row r="23" spans="1:7" s="3" customFormat="1" ht="15" customHeight="1" x14ac:dyDescent="0.2">
      <c r="A23" s="113" t="s">
        <v>92</v>
      </c>
      <c r="B23" s="114">
        <v>402</v>
      </c>
      <c r="C23" s="114" t="s">
        <v>93</v>
      </c>
      <c r="D23" s="74" t="s">
        <v>85</v>
      </c>
      <c r="E23" s="114" t="s">
        <v>91</v>
      </c>
      <c r="F23" s="115" t="s">
        <v>518</v>
      </c>
      <c r="G23" s="116" t="s">
        <v>472</v>
      </c>
    </row>
    <row r="24" spans="1:7" s="3" customFormat="1" ht="15" customHeight="1" x14ac:dyDescent="0.2">
      <c r="A24" s="113" t="s">
        <v>94</v>
      </c>
      <c r="B24" s="114">
        <v>824</v>
      </c>
      <c r="C24" s="114" t="s">
        <v>95</v>
      </c>
      <c r="D24" s="74" t="s">
        <v>85</v>
      </c>
      <c r="E24" s="114" t="s">
        <v>91</v>
      </c>
      <c r="F24" s="115" t="s">
        <v>518</v>
      </c>
      <c r="G24" s="116" t="s">
        <v>472</v>
      </c>
    </row>
    <row r="25" spans="1:7" s="3" customFormat="1" ht="15" customHeight="1" x14ac:dyDescent="0.2">
      <c r="A25" s="113" t="s">
        <v>96</v>
      </c>
      <c r="B25" s="114">
        <v>529</v>
      </c>
      <c r="C25" s="114" t="s">
        <v>554</v>
      </c>
      <c r="D25" s="74" t="s">
        <v>85</v>
      </c>
      <c r="E25" s="114" t="s">
        <v>91</v>
      </c>
      <c r="F25" s="115" t="s">
        <v>518</v>
      </c>
      <c r="G25" s="116" t="s">
        <v>472</v>
      </c>
    </row>
    <row r="26" spans="1:7" s="3" customFormat="1" ht="15" customHeight="1" x14ac:dyDescent="0.2">
      <c r="A26" s="113" t="s">
        <v>97</v>
      </c>
      <c r="B26" s="114">
        <v>823</v>
      </c>
      <c r="C26" s="114" t="s">
        <v>98</v>
      </c>
      <c r="D26" s="74" t="s">
        <v>85</v>
      </c>
      <c r="E26" s="114" t="s">
        <v>91</v>
      </c>
      <c r="F26" s="115" t="s">
        <v>518</v>
      </c>
      <c r="G26" s="116" t="s">
        <v>472</v>
      </c>
    </row>
    <row r="27" spans="1:7" s="3" customFormat="1" ht="15" customHeight="1" x14ac:dyDescent="0.2">
      <c r="A27" s="113" t="s">
        <v>99</v>
      </c>
      <c r="B27" s="114">
        <v>508</v>
      </c>
      <c r="C27" s="114" t="s">
        <v>100</v>
      </c>
      <c r="D27" s="74" t="s">
        <v>85</v>
      </c>
      <c r="E27" s="114" t="s">
        <v>91</v>
      </c>
      <c r="F27" s="115" t="s">
        <v>518</v>
      </c>
      <c r="G27" s="116" t="s">
        <v>472</v>
      </c>
    </row>
    <row r="28" spans="1:7" s="3" customFormat="1" ht="15" customHeight="1" x14ac:dyDescent="0.2">
      <c r="A28" s="113" t="s">
        <v>431</v>
      </c>
      <c r="B28" s="114">
        <v>508</v>
      </c>
      <c r="C28" s="114" t="s">
        <v>432</v>
      </c>
      <c r="D28" s="74" t="s">
        <v>85</v>
      </c>
      <c r="E28" s="114" t="s">
        <v>91</v>
      </c>
      <c r="F28" s="115" t="s">
        <v>518</v>
      </c>
      <c r="G28" s="116" t="s">
        <v>472</v>
      </c>
    </row>
    <row r="29" spans="1:7" s="3" customFormat="1" ht="15" customHeight="1" x14ac:dyDescent="0.2">
      <c r="A29" s="108" t="s">
        <v>125</v>
      </c>
      <c r="B29" s="109">
        <v>370</v>
      </c>
      <c r="C29" s="109" t="s">
        <v>126</v>
      </c>
      <c r="D29" s="89" t="s">
        <v>85</v>
      </c>
      <c r="E29" s="109" t="s">
        <v>91</v>
      </c>
      <c r="F29" s="233"/>
      <c r="G29" s="227"/>
    </row>
    <row r="30" spans="1:7" s="3" customFormat="1" ht="15" customHeight="1" x14ac:dyDescent="0.2">
      <c r="A30" s="108" t="s">
        <v>127</v>
      </c>
      <c r="B30" s="109">
        <v>391</v>
      </c>
      <c r="C30" s="109" t="s">
        <v>128</v>
      </c>
      <c r="D30" s="89" t="s">
        <v>85</v>
      </c>
      <c r="E30" s="109" t="s">
        <v>91</v>
      </c>
      <c r="F30" s="226"/>
      <c r="G30" s="227"/>
    </row>
    <row r="31" spans="1:7" s="3" customFormat="1" ht="15" customHeight="1" x14ac:dyDescent="0.2">
      <c r="A31" s="108" t="s">
        <v>129</v>
      </c>
      <c r="B31" s="109">
        <v>832</v>
      </c>
      <c r="C31" s="109" t="s">
        <v>130</v>
      </c>
      <c r="D31" s="89" t="s">
        <v>85</v>
      </c>
      <c r="E31" s="109" t="s">
        <v>91</v>
      </c>
      <c r="F31" s="226"/>
      <c r="G31" s="227"/>
    </row>
    <row r="32" spans="1:7" s="3" customFormat="1" ht="15" customHeight="1" x14ac:dyDescent="0.2">
      <c r="A32" s="108" t="s">
        <v>131</v>
      </c>
      <c r="B32" s="109">
        <v>560</v>
      </c>
      <c r="C32" s="109" t="s">
        <v>132</v>
      </c>
      <c r="D32" s="89" t="s">
        <v>85</v>
      </c>
      <c r="E32" s="109" t="s">
        <v>91</v>
      </c>
      <c r="F32" s="226"/>
      <c r="G32" s="227"/>
    </row>
    <row r="33" spans="1:7" s="3" customFormat="1" ht="15" customHeight="1" x14ac:dyDescent="0.2">
      <c r="A33" s="108" t="s">
        <v>133</v>
      </c>
      <c r="B33" s="109">
        <v>399</v>
      </c>
      <c r="C33" s="109" t="s">
        <v>376</v>
      </c>
      <c r="D33" s="89" t="s">
        <v>85</v>
      </c>
      <c r="E33" s="109" t="s">
        <v>91</v>
      </c>
      <c r="F33" s="226"/>
      <c r="G33" s="227"/>
    </row>
    <row r="34" spans="1:7" s="3" customFormat="1" ht="15" customHeight="1" x14ac:dyDescent="0.2">
      <c r="A34" s="108" t="s">
        <v>134</v>
      </c>
      <c r="B34" s="109">
        <v>375</v>
      </c>
      <c r="C34" s="109" t="s">
        <v>135</v>
      </c>
      <c r="D34" s="89" t="s">
        <v>85</v>
      </c>
      <c r="E34" s="109" t="s">
        <v>91</v>
      </c>
      <c r="F34" s="226"/>
      <c r="G34" s="227"/>
    </row>
    <row r="35" spans="1:7" s="3" customFormat="1" ht="15" customHeight="1" x14ac:dyDescent="0.2">
      <c r="A35" s="108" t="s">
        <v>136</v>
      </c>
      <c r="B35" s="109">
        <v>1012</v>
      </c>
      <c r="C35" s="109" t="s">
        <v>182</v>
      </c>
      <c r="D35" s="89" t="s">
        <v>85</v>
      </c>
      <c r="E35" s="109" t="s">
        <v>91</v>
      </c>
      <c r="F35" s="226"/>
      <c r="G35" s="227"/>
    </row>
    <row r="36" spans="1:7" s="3" customFormat="1" ht="15" customHeight="1" x14ac:dyDescent="0.2">
      <c r="A36" s="108" t="s">
        <v>137</v>
      </c>
      <c r="B36" s="109">
        <v>1006</v>
      </c>
      <c r="C36" s="109" t="s">
        <v>183</v>
      </c>
      <c r="D36" s="89" t="s">
        <v>85</v>
      </c>
      <c r="E36" s="109" t="s">
        <v>91</v>
      </c>
      <c r="F36" s="226"/>
      <c r="G36" s="227"/>
    </row>
    <row r="37" spans="1:7" s="3" customFormat="1" ht="15" customHeight="1" x14ac:dyDescent="0.2">
      <c r="A37" s="113" t="s">
        <v>476</v>
      </c>
      <c r="B37" s="114">
        <v>200</v>
      </c>
      <c r="C37" s="114" t="s">
        <v>101</v>
      </c>
      <c r="D37" s="74" t="s">
        <v>0</v>
      </c>
      <c r="E37" s="114" t="s">
        <v>0</v>
      </c>
      <c r="F37" s="115" t="s">
        <v>518</v>
      </c>
      <c r="G37" s="116" t="s">
        <v>472</v>
      </c>
    </row>
    <row r="38" spans="1:7" s="3" customFormat="1" ht="15" customHeight="1" x14ac:dyDescent="0.2">
      <c r="A38" s="113" t="s">
        <v>102</v>
      </c>
      <c r="B38" s="114">
        <v>401</v>
      </c>
      <c r="C38" s="114" t="s">
        <v>103</v>
      </c>
      <c r="D38" s="74" t="s">
        <v>85</v>
      </c>
      <c r="E38" s="114" t="s">
        <v>101</v>
      </c>
      <c r="F38" s="115" t="s">
        <v>518</v>
      </c>
      <c r="G38" s="116" t="s">
        <v>472</v>
      </c>
    </row>
    <row r="39" spans="1:7" s="3" customFormat="1" ht="15" customHeight="1" x14ac:dyDescent="0.2">
      <c r="A39" s="113" t="s">
        <v>736</v>
      </c>
      <c r="B39" s="114">
        <v>309</v>
      </c>
      <c r="C39" s="114" t="s">
        <v>737</v>
      </c>
      <c r="D39" s="74" t="s">
        <v>85</v>
      </c>
      <c r="E39" s="114" t="s">
        <v>101</v>
      </c>
      <c r="F39" s="115" t="s">
        <v>518</v>
      </c>
      <c r="G39" s="213" t="s">
        <v>472</v>
      </c>
    </row>
    <row r="40" spans="1:7" s="3" customFormat="1" ht="15" customHeight="1" x14ac:dyDescent="0.2">
      <c r="A40" s="113" t="s">
        <v>104</v>
      </c>
      <c r="B40" s="114">
        <v>691</v>
      </c>
      <c r="C40" s="114" t="s">
        <v>105</v>
      </c>
      <c r="D40" s="74" t="s">
        <v>85</v>
      </c>
      <c r="E40" s="114" t="s">
        <v>101</v>
      </c>
      <c r="F40" s="115" t="s">
        <v>518</v>
      </c>
      <c r="G40" s="116" t="s">
        <v>472</v>
      </c>
    </row>
    <row r="41" spans="1:7" s="3" customFormat="1" ht="15" customHeight="1" x14ac:dyDescent="0.2">
      <c r="A41" s="108" t="s">
        <v>138</v>
      </c>
      <c r="B41" s="109">
        <v>310</v>
      </c>
      <c r="C41" s="109" t="s">
        <v>139</v>
      </c>
      <c r="D41" s="89" t="s">
        <v>85</v>
      </c>
      <c r="E41" s="109" t="s">
        <v>101</v>
      </c>
      <c r="F41" s="226"/>
      <c r="G41" s="227"/>
    </row>
    <row r="42" spans="1:7" s="3" customFormat="1" ht="15" customHeight="1" x14ac:dyDescent="0.2">
      <c r="A42" s="108" t="s">
        <v>140</v>
      </c>
      <c r="B42" s="109">
        <v>390</v>
      </c>
      <c r="C42" s="109" t="s">
        <v>141</v>
      </c>
      <c r="D42" s="89" t="s">
        <v>85</v>
      </c>
      <c r="E42" s="109" t="s">
        <v>101</v>
      </c>
      <c r="F42" s="226"/>
      <c r="G42" s="227"/>
    </row>
    <row r="43" spans="1:7" s="3" customFormat="1" ht="15" customHeight="1" x14ac:dyDescent="0.2">
      <c r="A43" s="108" t="s">
        <v>142</v>
      </c>
      <c r="B43" s="109">
        <v>833</v>
      </c>
      <c r="C43" s="109" t="s">
        <v>143</v>
      </c>
      <c r="D43" s="89" t="s">
        <v>85</v>
      </c>
      <c r="E43" s="109" t="s">
        <v>101</v>
      </c>
      <c r="F43" s="226"/>
      <c r="G43" s="227"/>
    </row>
    <row r="44" spans="1:7" s="3" customFormat="1" ht="15" customHeight="1" x14ac:dyDescent="0.2">
      <c r="A44" s="108" t="s">
        <v>144</v>
      </c>
      <c r="B44" s="109">
        <v>550</v>
      </c>
      <c r="C44" s="109" t="s">
        <v>145</v>
      </c>
      <c r="D44" s="89" t="s">
        <v>85</v>
      </c>
      <c r="E44" s="109" t="s">
        <v>101</v>
      </c>
      <c r="F44" s="226"/>
      <c r="G44" s="227"/>
    </row>
    <row r="45" spans="1:7" s="3" customFormat="1" ht="15" customHeight="1" x14ac:dyDescent="0.2">
      <c r="A45" s="108" t="s">
        <v>146</v>
      </c>
      <c r="B45" s="109">
        <v>397</v>
      </c>
      <c r="C45" s="109" t="s">
        <v>147</v>
      </c>
      <c r="D45" s="89" t="s">
        <v>85</v>
      </c>
      <c r="E45" s="109" t="s">
        <v>101</v>
      </c>
      <c r="F45" s="226"/>
      <c r="G45" s="227"/>
    </row>
    <row r="46" spans="1:7" s="3" customFormat="1" ht="15" customHeight="1" x14ac:dyDescent="0.2">
      <c r="A46" s="108" t="s">
        <v>148</v>
      </c>
      <c r="B46" s="109">
        <v>341</v>
      </c>
      <c r="C46" s="109" t="s">
        <v>149</v>
      </c>
      <c r="D46" s="89" t="s">
        <v>85</v>
      </c>
      <c r="E46" s="109" t="s">
        <v>101</v>
      </c>
      <c r="F46" s="226"/>
      <c r="G46" s="227"/>
    </row>
    <row r="47" spans="1:7" s="3" customFormat="1" ht="15" customHeight="1" x14ac:dyDescent="0.2">
      <c r="A47" s="108" t="s">
        <v>150</v>
      </c>
      <c r="B47" s="109">
        <v>1011</v>
      </c>
      <c r="C47" s="109" t="s">
        <v>184</v>
      </c>
      <c r="D47" s="89" t="s">
        <v>85</v>
      </c>
      <c r="E47" s="109" t="s">
        <v>101</v>
      </c>
      <c r="F47" s="226"/>
      <c r="G47" s="227"/>
    </row>
    <row r="48" spans="1:7" s="3" customFormat="1" ht="15" customHeight="1" x14ac:dyDescent="0.2">
      <c r="A48" s="108" t="s">
        <v>151</v>
      </c>
      <c r="B48" s="109">
        <v>468</v>
      </c>
      <c r="C48" s="109" t="s">
        <v>185</v>
      </c>
      <c r="D48" s="89" t="s">
        <v>85</v>
      </c>
      <c r="E48" s="109" t="s">
        <v>101</v>
      </c>
      <c r="F48" s="226"/>
      <c r="G48" s="227"/>
    </row>
    <row r="49" spans="1:7" ht="15" customHeight="1" x14ac:dyDescent="0.25">
      <c r="A49" s="113" t="s">
        <v>459</v>
      </c>
      <c r="B49" s="114">
        <v>698</v>
      </c>
      <c r="C49" s="114" t="s">
        <v>460</v>
      </c>
      <c r="D49" s="74" t="s">
        <v>0</v>
      </c>
      <c r="E49" s="114" t="s">
        <v>0</v>
      </c>
      <c r="F49" s="115" t="s">
        <v>518</v>
      </c>
      <c r="G49" s="116" t="s">
        <v>472</v>
      </c>
    </row>
    <row r="50" spans="1:7" ht="15" customHeight="1" x14ac:dyDescent="0.25">
      <c r="A50" s="92" t="s">
        <v>738</v>
      </c>
      <c r="B50" s="109">
        <v>398</v>
      </c>
      <c r="C50" s="109" t="s">
        <v>461</v>
      </c>
      <c r="D50" s="89" t="s">
        <v>85</v>
      </c>
      <c r="E50" s="109" t="s">
        <v>460</v>
      </c>
      <c r="F50" s="234"/>
      <c r="G50" s="234"/>
    </row>
    <row r="51" spans="1:7" ht="15" customHeight="1" x14ac:dyDescent="0.25">
      <c r="A51" s="92" t="s">
        <v>739</v>
      </c>
      <c r="B51" s="109">
        <v>398</v>
      </c>
      <c r="C51" s="109" t="s">
        <v>462</v>
      </c>
      <c r="D51" s="89" t="s">
        <v>85</v>
      </c>
      <c r="E51" s="109" t="s">
        <v>460</v>
      </c>
      <c r="F51" s="234"/>
      <c r="G51" s="234"/>
    </row>
    <row r="52" spans="1:7" ht="15" customHeight="1" x14ac:dyDescent="0.25">
      <c r="A52" s="92" t="s">
        <v>740</v>
      </c>
      <c r="B52" s="109">
        <v>398</v>
      </c>
      <c r="C52" s="109" t="s">
        <v>463</v>
      </c>
      <c r="D52" s="89" t="s">
        <v>85</v>
      </c>
      <c r="E52" s="109" t="s">
        <v>460</v>
      </c>
      <c r="F52" s="234"/>
      <c r="G52" s="234"/>
    </row>
    <row r="53" spans="1:7" ht="15" customHeight="1" x14ac:dyDescent="0.25">
      <c r="A53" s="92" t="s">
        <v>741</v>
      </c>
      <c r="B53" s="109">
        <v>398</v>
      </c>
      <c r="C53" s="109" t="s">
        <v>464</v>
      </c>
      <c r="D53" s="89" t="s">
        <v>85</v>
      </c>
      <c r="E53" s="109" t="s">
        <v>460</v>
      </c>
      <c r="F53" s="234"/>
      <c r="G53" s="234"/>
    </row>
    <row r="54" spans="1:7" ht="15" customHeight="1" x14ac:dyDescent="0.25">
      <c r="A54" s="92" t="s">
        <v>742</v>
      </c>
      <c r="B54" s="109">
        <v>398</v>
      </c>
      <c r="C54" s="109" t="s">
        <v>465</v>
      </c>
      <c r="D54" s="89" t="s">
        <v>85</v>
      </c>
      <c r="E54" s="109" t="s">
        <v>460</v>
      </c>
      <c r="F54" s="234"/>
      <c r="G54" s="234"/>
    </row>
    <row r="55" spans="1:7" ht="15" customHeight="1" x14ac:dyDescent="0.25">
      <c r="A55" s="92" t="s">
        <v>743</v>
      </c>
      <c r="B55" s="109">
        <v>378</v>
      </c>
      <c r="C55" s="109" t="s">
        <v>466</v>
      </c>
      <c r="D55" s="89" t="s">
        <v>85</v>
      </c>
      <c r="E55" s="109" t="s">
        <v>460</v>
      </c>
      <c r="F55" s="234"/>
      <c r="G55" s="234"/>
    </row>
    <row r="56" spans="1:7" ht="15" customHeight="1" x14ac:dyDescent="0.25">
      <c r="A56" s="92" t="s">
        <v>744</v>
      </c>
      <c r="B56" s="109">
        <v>504</v>
      </c>
      <c r="C56" s="109" t="s">
        <v>467</v>
      </c>
      <c r="D56" s="89" t="s">
        <v>85</v>
      </c>
      <c r="E56" s="109" t="s">
        <v>460</v>
      </c>
      <c r="F56" s="234"/>
      <c r="G56" s="234"/>
    </row>
    <row r="57" spans="1:7" ht="15" customHeight="1" x14ac:dyDescent="0.25">
      <c r="A57" s="92" t="s">
        <v>745</v>
      </c>
      <c r="B57" s="109">
        <v>376</v>
      </c>
      <c r="C57" s="109" t="s">
        <v>468</v>
      </c>
      <c r="D57" s="89" t="s">
        <v>85</v>
      </c>
      <c r="E57" s="109" t="s">
        <v>460</v>
      </c>
      <c r="F57" s="234"/>
      <c r="G57" s="234"/>
    </row>
    <row r="58" spans="1:7" ht="15" customHeight="1" x14ac:dyDescent="0.25">
      <c r="A58" s="92" t="s">
        <v>746</v>
      </c>
      <c r="B58" s="109">
        <v>1007</v>
      </c>
      <c r="C58" s="109" t="s">
        <v>469</v>
      </c>
      <c r="D58" s="89" t="s">
        <v>85</v>
      </c>
      <c r="E58" s="109" t="s">
        <v>460</v>
      </c>
      <c r="F58" s="234"/>
      <c r="G58" s="234"/>
    </row>
  </sheetData>
  <autoFilter ref="A5:G5" xr:uid="{E5BA0E22-6C3E-47E2-AFF6-63EE1AFAF1A7}"/>
  <mergeCells count="37">
    <mergeCell ref="F57:G57"/>
    <mergeCell ref="F58:G58"/>
    <mergeCell ref="F51:G51"/>
    <mergeCell ref="F52:G52"/>
    <mergeCell ref="F53:G53"/>
    <mergeCell ref="F54:G54"/>
    <mergeCell ref="F55:G55"/>
    <mergeCell ref="F56:G56"/>
    <mergeCell ref="F50:G50"/>
    <mergeCell ref="F35:G35"/>
    <mergeCell ref="F36:G36"/>
    <mergeCell ref="F41:G41"/>
    <mergeCell ref="F42:G42"/>
    <mergeCell ref="F43:G43"/>
    <mergeCell ref="F44:G44"/>
    <mergeCell ref="F45:G45"/>
    <mergeCell ref="F46:G46"/>
    <mergeCell ref="F47:G47"/>
    <mergeCell ref="F48:G48"/>
    <mergeCell ref="F34:G34"/>
    <mergeCell ref="F12:G12"/>
    <mergeCell ref="F16:G16"/>
    <mergeCell ref="F17:G17"/>
    <mergeCell ref="F18:G18"/>
    <mergeCell ref="F19:G19"/>
    <mergeCell ref="F20:G20"/>
    <mergeCell ref="F29:G29"/>
    <mergeCell ref="F30:G30"/>
    <mergeCell ref="F31:G31"/>
    <mergeCell ref="F32:G32"/>
    <mergeCell ref="F33:G33"/>
    <mergeCell ref="F11:G11"/>
    <mergeCell ref="B1:G2"/>
    <mergeCell ref="B3:E3"/>
    <mergeCell ref="F8:G8"/>
    <mergeCell ref="F9:G9"/>
    <mergeCell ref="F10:G10"/>
  </mergeCells>
  <hyperlinks>
    <hyperlink ref="G6" r:id="rId1" xr:uid="{B9263D48-2CFC-4181-A77B-4B4A1749BECC}"/>
  </hyperlinks>
  <pageMargins left="0.7" right="0.7" top="0.75" bottom="0.75" header="0.3" footer="0.3"/>
  <pageSetup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4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74.140625" style="47" customWidth="1"/>
    <col min="2" max="2" width="20.85546875" style="47" bestFit="1" customWidth="1"/>
    <col min="3" max="3" width="52.5703125" style="47" bestFit="1" customWidth="1"/>
    <col min="4" max="4" width="22.42578125" style="47" bestFit="1" customWidth="1"/>
    <col min="5" max="5" width="18.7109375" style="47" bestFit="1" customWidth="1"/>
    <col min="6" max="6" width="40.140625" style="47" customWidth="1"/>
    <col min="7" max="7" width="42.140625" style="47" bestFit="1" customWidth="1"/>
    <col min="8" max="16384" width="9.140625" style="47"/>
  </cols>
  <sheetData>
    <row r="1" spans="1:11" s="5" customFormat="1" ht="15" customHeight="1" x14ac:dyDescent="0.3">
      <c r="A1" s="154"/>
      <c r="B1" s="245" t="s">
        <v>458</v>
      </c>
      <c r="C1" s="245"/>
      <c r="D1" s="245"/>
      <c r="E1" s="245"/>
      <c r="F1" s="245"/>
      <c r="G1" s="152"/>
      <c r="H1" s="138"/>
      <c r="I1" s="138"/>
      <c r="J1" s="138"/>
      <c r="K1" s="138"/>
    </row>
    <row r="2" spans="1:11" s="5" customFormat="1" ht="15" customHeight="1" x14ac:dyDescent="0.2">
      <c r="A2" s="138"/>
      <c r="B2" s="245"/>
      <c r="C2" s="245"/>
      <c r="D2" s="245"/>
      <c r="E2" s="245"/>
      <c r="F2" s="245"/>
      <c r="G2" s="152"/>
      <c r="H2" s="138"/>
      <c r="I2" s="138"/>
      <c r="J2" s="138"/>
      <c r="K2" s="138"/>
    </row>
    <row r="3" spans="1:11" s="5" customFormat="1" ht="15" customHeight="1" x14ac:dyDescent="0.2">
      <c r="A3" s="158"/>
      <c r="B3" s="246" t="s">
        <v>259</v>
      </c>
      <c r="C3" s="247"/>
      <c r="D3" s="247"/>
      <c r="E3" s="247"/>
      <c r="F3" s="247"/>
      <c r="G3" s="160"/>
      <c r="H3" s="159" t="s">
        <v>274</v>
      </c>
      <c r="I3" s="157"/>
      <c r="J3" s="157"/>
      <c r="K3" s="157"/>
    </row>
    <row r="4" spans="1:11" s="3" customFormat="1" ht="15" customHeight="1" x14ac:dyDescent="0.2">
      <c r="A4" s="140" t="s">
        <v>79</v>
      </c>
      <c r="B4" s="155" t="s">
        <v>80</v>
      </c>
      <c r="C4" s="155" t="s">
        <v>46</v>
      </c>
      <c r="D4" s="140" t="s">
        <v>430</v>
      </c>
      <c r="E4" s="155" t="s">
        <v>155</v>
      </c>
      <c r="F4" s="155" t="s">
        <v>675</v>
      </c>
      <c r="G4" s="184" t="s">
        <v>676</v>
      </c>
      <c r="H4" s="138"/>
      <c r="I4" s="138"/>
      <c r="J4" s="138"/>
      <c r="K4" s="138"/>
    </row>
    <row r="5" spans="1:11" s="3" customFormat="1" ht="15" customHeight="1" x14ac:dyDescent="0.2">
      <c r="A5" s="140"/>
      <c r="B5" s="155"/>
      <c r="C5" s="155"/>
      <c r="D5" s="140"/>
      <c r="E5" s="155"/>
      <c r="F5" s="155"/>
      <c r="G5" s="184" t="s">
        <v>677</v>
      </c>
      <c r="H5" s="138"/>
      <c r="I5" s="138"/>
      <c r="J5" s="138"/>
      <c r="K5" s="138"/>
    </row>
    <row r="6" spans="1:11" s="3" customFormat="1" ht="15" customHeight="1" x14ac:dyDescent="0.2">
      <c r="A6" s="163" t="s">
        <v>223</v>
      </c>
      <c r="B6" s="139"/>
      <c r="C6" s="139"/>
      <c r="D6" s="136"/>
      <c r="E6" s="139"/>
      <c r="F6" s="139"/>
      <c r="G6" s="185"/>
      <c r="H6" s="136"/>
      <c r="I6" s="136"/>
      <c r="J6" s="136"/>
      <c r="K6" s="136"/>
    </row>
    <row r="7" spans="1:11" s="3" customFormat="1" ht="15" customHeight="1" x14ac:dyDescent="0.25">
      <c r="A7" s="165" t="s">
        <v>186</v>
      </c>
      <c r="B7" s="166">
        <v>358</v>
      </c>
      <c r="C7" s="167" t="s">
        <v>187</v>
      </c>
      <c r="D7" s="134" t="s">
        <v>0</v>
      </c>
      <c r="E7" s="167" t="s">
        <v>0</v>
      </c>
      <c r="F7" s="168" t="s">
        <v>472</v>
      </c>
      <c r="G7" s="185" t="s">
        <v>678</v>
      </c>
      <c r="H7" s="136"/>
      <c r="I7" s="136"/>
      <c r="J7" s="136"/>
      <c r="K7" s="136"/>
    </row>
    <row r="8" spans="1:11" s="3" customFormat="1" ht="15" customHeight="1" x14ac:dyDescent="0.25">
      <c r="A8" s="151" t="s">
        <v>288</v>
      </c>
      <c r="B8" s="166">
        <v>358</v>
      </c>
      <c r="C8" s="167" t="s">
        <v>289</v>
      </c>
      <c r="D8" s="134" t="s">
        <v>85</v>
      </c>
      <c r="E8" s="167" t="s">
        <v>187</v>
      </c>
      <c r="F8" s="168" t="s">
        <v>472</v>
      </c>
      <c r="G8" s="186"/>
      <c r="H8" s="136"/>
      <c r="I8" s="136"/>
      <c r="J8" s="136"/>
      <c r="K8" s="136"/>
    </row>
    <row r="9" spans="1:11" s="3" customFormat="1" ht="15" customHeight="1" x14ac:dyDescent="0.25">
      <c r="A9" s="151" t="s">
        <v>583</v>
      </c>
      <c r="B9" s="166" t="s">
        <v>585</v>
      </c>
      <c r="C9" s="167" t="s">
        <v>586</v>
      </c>
      <c r="D9" s="134" t="s">
        <v>85</v>
      </c>
      <c r="E9" s="167" t="s">
        <v>187</v>
      </c>
      <c r="F9" s="168" t="s">
        <v>472</v>
      </c>
      <c r="G9" s="186"/>
      <c r="H9" s="136"/>
      <c r="I9" s="136"/>
      <c r="J9" s="136"/>
      <c r="K9" s="136"/>
    </row>
    <row r="10" spans="1:11" s="23" customFormat="1" ht="15" customHeight="1" x14ac:dyDescent="0.25">
      <c r="A10" s="151" t="s">
        <v>584</v>
      </c>
      <c r="B10" s="166" t="s">
        <v>585</v>
      </c>
      <c r="C10" s="167" t="s">
        <v>587</v>
      </c>
      <c r="D10" s="134" t="s">
        <v>85</v>
      </c>
      <c r="E10" s="167" t="s">
        <v>187</v>
      </c>
      <c r="F10" s="168" t="s">
        <v>472</v>
      </c>
      <c r="G10" s="186"/>
      <c r="H10" s="136"/>
      <c r="I10" s="136"/>
      <c r="J10" s="136"/>
      <c r="K10" s="136"/>
    </row>
    <row r="11" spans="1:11" s="3" customFormat="1" ht="15" customHeight="1" x14ac:dyDescent="0.25">
      <c r="A11" s="169" t="s">
        <v>188</v>
      </c>
      <c r="B11" s="167" t="s">
        <v>189</v>
      </c>
      <c r="C11" s="167" t="s">
        <v>187</v>
      </c>
      <c r="D11" s="134" t="s">
        <v>85</v>
      </c>
      <c r="E11" s="167" t="s">
        <v>187</v>
      </c>
      <c r="F11" s="168" t="s">
        <v>472</v>
      </c>
      <c r="G11" s="186"/>
      <c r="H11" s="136"/>
      <c r="I11" s="136"/>
      <c r="J11" s="136"/>
      <c r="K11" s="136"/>
    </row>
    <row r="12" spans="1:11" s="3" customFormat="1" ht="15" customHeight="1" x14ac:dyDescent="0.25">
      <c r="A12" s="151" t="s">
        <v>505</v>
      </c>
      <c r="B12" s="166">
        <v>353</v>
      </c>
      <c r="C12" s="164" t="s">
        <v>506</v>
      </c>
      <c r="D12" s="143" t="s">
        <v>85</v>
      </c>
      <c r="E12" s="164" t="s">
        <v>187</v>
      </c>
      <c r="F12" s="168" t="s">
        <v>472</v>
      </c>
      <c r="G12" s="186"/>
      <c r="H12" s="151"/>
      <c r="I12" s="151"/>
      <c r="J12" s="151"/>
      <c r="K12" s="151"/>
    </row>
    <row r="13" spans="1:11" s="3" customFormat="1" ht="15" customHeight="1" x14ac:dyDescent="0.25">
      <c r="A13" s="165" t="s">
        <v>190</v>
      </c>
      <c r="B13" s="167" t="s">
        <v>189</v>
      </c>
      <c r="C13" s="167" t="s">
        <v>191</v>
      </c>
      <c r="D13" s="134" t="s">
        <v>85</v>
      </c>
      <c r="E13" s="167" t="s">
        <v>187</v>
      </c>
      <c r="F13" s="168" t="s">
        <v>472</v>
      </c>
      <c r="G13" s="188"/>
      <c r="H13" s="136"/>
      <c r="I13" s="136"/>
      <c r="J13" s="136"/>
      <c r="K13" s="136"/>
    </row>
    <row r="14" spans="1:11" s="3" customFormat="1" ht="15" customHeight="1" x14ac:dyDescent="0.25">
      <c r="A14" s="165" t="s">
        <v>192</v>
      </c>
      <c r="B14" s="167" t="s">
        <v>189</v>
      </c>
      <c r="C14" s="135" t="s">
        <v>429</v>
      </c>
      <c r="D14" s="134" t="s">
        <v>85</v>
      </c>
      <c r="E14" s="167" t="s">
        <v>187</v>
      </c>
      <c r="F14" s="168" t="s">
        <v>472</v>
      </c>
      <c r="G14" s="188"/>
      <c r="H14" s="136"/>
      <c r="I14" s="136"/>
      <c r="J14" s="136"/>
      <c r="K14" s="136"/>
    </row>
    <row r="15" spans="1:11" s="3" customFormat="1" ht="15" customHeight="1" x14ac:dyDescent="0.25">
      <c r="A15" s="203" t="s">
        <v>715</v>
      </c>
      <c r="B15" s="182" t="s">
        <v>716</v>
      </c>
      <c r="C15" s="204" t="s">
        <v>506</v>
      </c>
      <c r="D15" s="201" t="s">
        <v>85</v>
      </c>
      <c r="E15" s="202" t="s">
        <v>187</v>
      </c>
      <c r="F15" s="168" t="s">
        <v>472</v>
      </c>
      <c r="G15" s="188"/>
      <c r="H15" s="136"/>
      <c r="I15" s="136"/>
      <c r="J15" s="136"/>
      <c r="K15" s="136"/>
    </row>
    <row r="16" spans="1:11" s="3" customFormat="1" ht="15" customHeight="1" x14ac:dyDescent="0.25">
      <c r="A16" s="203" t="s">
        <v>717</v>
      </c>
      <c r="B16" s="182" t="s">
        <v>716</v>
      </c>
      <c r="C16" s="204" t="s">
        <v>718</v>
      </c>
      <c r="D16" s="201" t="s">
        <v>85</v>
      </c>
      <c r="E16" s="202" t="s">
        <v>187</v>
      </c>
      <c r="F16" s="168" t="s">
        <v>472</v>
      </c>
      <c r="G16" s="188"/>
      <c r="H16" s="136"/>
      <c r="I16" s="136"/>
      <c r="J16" s="136"/>
      <c r="K16" s="136"/>
    </row>
    <row r="17" spans="1:11" s="3" customFormat="1" ht="15" customHeight="1" x14ac:dyDescent="0.25">
      <c r="A17" s="203" t="s">
        <v>719</v>
      </c>
      <c r="B17" s="182" t="s">
        <v>716</v>
      </c>
      <c r="C17" s="204" t="s">
        <v>720</v>
      </c>
      <c r="D17" s="201" t="s">
        <v>85</v>
      </c>
      <c r="E17" s="202" t="s">
        <v>187</v>
      </c>
      <c r="F17" s="168" t="s">
        <v>472</v>
      </c>
      <c r="G17" s="188"/>
      <c r="H17" s="136"/>
      <c r="I17" s="136"/>
      <c r="J17" s="136"/>
      <c r="K17" s="136"/>
    </row>
    <row r="18" spans="1:11" s="3" customFormat="1" ht="15" customHeight="1" x14ac:dyDescent="0.25">
      <c r="A18" s="179" t="s">
        <v>714</v>
      </c>
      <c r="B18" s="135" t="s">
        <v>189</v>
      </c>
      <c r="C18" s="135" t="s">
        <v>713</v>
      </c>
      <c r="D18" s="134" t="s">
        <v>85</v>
      </c>
      <c r="E18" s="167" t="s">
        <v>187</v>
      </c>
      <c r="F18" s="168" t="s">
        <v>472</v>
      </c>
      <c r="G18" s="188"/>
      <c r="H18" s="136"/>
      <c r="I18" s="136"/>
      <c r="J18" s="136"/>
      <c r="K18" s="136"/>
    </row>
    <row r="19" spans="1:11" s="3" customFormat="1" ht="15" customHeight="1" x14ac:dyDescent="0.25">
      <c r="A19" s="156" t="s">
        <v>294</v>
      </c>
      <c r="B19" s="135">
        <v>365</v>
      </c>
      <c r="C19" s="135" t="s">
        <v>296</v>
      </c>
      <c r="D19" s="134" t="s">
        <v>85</v>
      </c>
      <c r="E19" s="167" t="s">
        <v>187</v>
      </c>
      <c r="F19" s="168" t="s">
        <v>472</v>
      </c>
      <c r="G19" s="188"/>
    </row>
    <row r="20" spans="1:11" s="3" customFormat="1" ht="15" customHeight="1" x14ac:dyDescent="0.25">
      <c r="A20" s="156" t="s">
        <v>295</v>
      </c>
      <c r="B20" s="135">
        <v>366</v>
      </c>
      <c r="C20" s="135" t="s">
        <v>297</v>
      </c>
      <c r="D20" s="134" t="s">
        <v>85</v>
      </c>
      <c r="E20" s="167" t="s">
        <v>187</v>
      </c>
      <c r="F20" s="168" t="s">
        <v>472</v>
      </c>
      <c r="G20" s="188"/>
    </row>
    <row r="21" spans="1:11" s="3" customFormat="1" ht="15" customHeight="1" x14ac:dyDescent="0.25">
      <c r="A21" s="179" t="s">
        <v>679</v>
      </c>
      <c r="B21" s="146">
        <v>357</v>
      </c>
      <c r="C21" s="135" t="s">
        <v>613</v>
      </c>
      <c r="D21" s="134" t="s">
        <v>85</v>
      </c>
      <c r="E21" s="167" t="s">
        <v>187</v>
      </c>
      <c r="F21" s="168" t="s">
        <v>472</v>
      </c>
      <c r="G21" s="188"/>
    </row>
    <row r="22" spans="1:11" s="3" customFormat="1" ht="15" customHeight="1" x14ac:dyDescent="0.25">
      <c r="A22" s="205" t="s">
        <v>721</v>
      </c>
      <c r="B22" s="146" t="s">
        <v>722</v>
      </c>
      <c r="C22" s="182" t="s">
        <v>723</v>
      </c>
      <c r="D22" s="201" t="s">
        <v>85</v>
      </c>
      <c r="E22" s="202" t="s">
        <v>187</v>
      </c>
      <c r="F22" s="168" t="s">
        <v>472</v>
      </c>
      <c r="G22" s="188"/>
    </row>
    <row r="23" spans="1:11" s="3" customFormat="1" ht="15" customHeight="1" x14ac:dyDescent="0.25">
      <c r="A23" s="156" t="s">
        <v>596</v>
      </c>
      <c r="B23" s="146">
        <v>364</v>
      </c>
      <c r="C23" s="135" t="s">
        <v>597</v>
      </c>
      <c r="D23" s="134" t="s">
        <v>0</v>
      </c>
      <c r="E23" s="167" t="s">
        <v>0</v>
      </c>
      <c r="F23" s="168" t="s">
        <v>472</v>
      </c>
      <c r="G23" s="185" t="s">
        <v>678</v>
      </c>
      <c r="H23" s="136"/>
      <c r="I23" s="136"/>
      <c r="J23" s="136"/>
      <c r="K23" s="136"/>
    </row>
    <row r="24" spans="1:11" s="3" customFormat="1" ht="15" customHeight="1" x14ac:dyDescent="0.25">
      <c r="A24" s="156" t="s">
        <v>599</v>
      </c>
      <c r="B24" s="146">
        <v>364</v>
      </c>
      <c r="C24" s="135" t="s">
        <v>598</v>
      </c>
      <c r="D24" s="134" t="s">
        <v>85</v>
      </c>
      <c r="E24" s="167" t="s">
        <v>597</v>
      </c>
      <c r="F24" s="168" t="s">
        <v>472</v>
      </c>
      <c r="G24" s="187"/>
      <c r="H24" s="136"/>
      <c r="I24" s="136"/>
      <c r="J24" s="136"/>
      <c r="K24" s="136"/>
    </row>
    <row r="25" spans="1:11" s="3" customFormat="1" ht="15" customHeight="1" x14ac:dyDescent="0.25">
      <c r="A25" s="179" t="s">
        <v>194</v>
      </c>
      <c r="B25" s="146">
        <v>359</v>
      </c>
      <c r="C25" s="135" t="s">
        <v>193</v>
      </c>
      <c r="D25" s="134" t="s">
        <v>0</v>
      </c>
      <c r="E25" s="134" t="s">
        <v>0</v>
      </c>
      <c r="F25" s="168" t="s">
        <v>472</v>
      </c>
      <c r="G25" s="185" t="s">
        <v>678</v>
      </c>
    </row>
    <row r="26" spans="1:11" s="3" customFormat="1" ht="15" customHeight="1" x14ac:dyDescent="0.25">
      <c r="A26" s="156" t="s">
        <v>290</v>
      </c>
      <c r="B26" s="146">
        <v>359</v>
      </c>
      <c r="C26" s="135" t="s">
        <v>291</v>
      </c>
      <c r="D26" s="134" t="s">
        <v>85</v>
      </c>
      <c r="E26" s="167" t="s">
        <v>193</v>
      </c>
      <c r="F26" s="168" t="s">
        <v>472</v>
      </c>
      <c r="G26" s="188"/>
    </row>
    <row r="27" spans="1:11" s="3" customFormat="1" ht="15" customHeight="1" x14ac:dyDescent="0.25">
      <c r="A27" s="149" t="s">
        <v>497</v>
      </c>
      <c r="B27" s="153">
        <v>396</v>
      </c>
      <c r="C27" s="153" t="s">
        <v>498</v>
      </c>
      <c r="D27" s="171" t="s">
        <v>85</v>
      </c>
      <c r="E27" s="171" t="s">
        <v>193</v>
      </c>
      <c r="F27" s="168" t="s">
        <v>472</v>
      </c>
      <c r="G27" s="188"/>
    </row>
    <row r="28" spans="1:11" s="3" customFormat="1" ht="15" customHeight="1" x14ac:dyDescent="0.25">
      <c r="A28" s="149" t="s">
        <v>755</v>
      </c>
      <c r="B28" s="153">
        <v>374</v>
      </c>
      <c r="C28" s="153" t="s">
        <v>756</v>
      </c>
      <c r="D28" s="171" t="s">
        <v>85</v>
      </c>
      <c r="E28" s="171" t="s">
        <v>193</v>
      </c>
      <c r="F28" s="168" t="s">
        <v>472</v>
      </c>
      <c r="G28" s="188"/>
    </row>
    <row r="29" spans="1:11" s="3" customFormat="1" ht="15" customHeight="1" x14ac:dyDescent="0.25">
      <c r="A29" s="156" t="s">
        <v>507</v>
      </c>
      <c r="B29" s="146">
        <v>361</v>
      </c>
      <c r="C29" s="206" t="s">
        <v>508</v>
      </c>
      <c r="D29" s="143" t="s">
        <v>85</v>
      </c>
      <c r="E29" s="164" t="s">
        <v>193</v>
      </c>
      <c r="F29" s="168" t="s">
        <v>472</v>
      </c>
      <c r="G29" s="188"/>
    </row>
    <row r="30" spans="1:11" s="3" customFormat="1" ht="15" customHeight="1" x14ac:dyDescent="0.25">
      <c r="A30" s="142" t="s">
        <v>195</v>
      </c>
      <c r="B30" s="135" t="s">
        <v>196</v>
      </c>
      <c r="C30" s="135" t="s">
        <v>193</v>
      </c>
      <c r="D30" s="134" t="s">
        <v>85</v>
      </c>
      <c r="E30" s="167" t="s">
        <v>193</v>
      </c>
      <c r="F30" s="168" t="s">
        <v>472</v>
      </c>
      <c r="G30" s="188"/>
    </row>
    <row r="31" spans="1:11" s="23" customFormat="1" ht="15" customHeight="1" x14ac:dyDescent="0.25">
      <c r="A31" s="142" t="s">
        <v>198</v>
      </c>
      <c r="B31" s="135" t="s">
        <v>196</v>
      </c>
      <c r="C31" s="135" t="s">
        <v>197</v>
      </c>
      <c r="D31" s="134" t="s">
        <v>85</v>
      </c>
      <c r="E31" s="167" t="s">
        <v>193</v>
      </c>
      <c r="F31" s="168" t="s">
        <v>472</v>
      </c>
      <c r="G31" s="188"/>
    </row>
    <row r="32" spans="1:11" s="23" customFormat="1" ht="15" customHeight="1" x14ac:dyDescent="0.25">
      <c r="A32" s="142" t="s">
        <v>199</v>
      </c>
      <c r="B32" s="135" t="s">
        <v>196</v>
      </c>
      <c r="C32" s="135" t="s">
        <v>398</v>
      </c>
      <c r="D32" s="134" t="s">
        <v>85</v>
      </c>
      <c r="E32" s="167" t="s">
        <v>193</v>
      </c>
      <c r="F32" s="168" t="s">
        <v>472</v>
      </c>
      <c r="G32" s="188"/>
    </row>
    <row r="33" spans="1:7" s="23" customFormat="1" ht="15" customHeight="1" x14ac:dyDescent="0.25">
      <c r="A33" s="142" t="s">
        <v>694</v>
      </c>
      <c r="B33" s="135" t="s">
        <v>196</v>
      </c>
      <c r="C33" s="135" t="s">
        <v>695</v>
      </c>
      <c r="D33" s="134" t="s">
        <v>85</v>
      </c>
      <c r="E33" s="167" t="s">
        <v>193</v>
      </c>
      <c r="F33" s="168" t="s">
        <v>472</v>
      </c>
      <c r="G33" s="193"/>
    </row>
    <row r="34" spans="1:7" s="23" customFormat="1" ht="15" customHeight="1" x14ac:dyDescent="0.25">
      <c r="A34" s="142" t="s">
        <v>696</v>
      </c>
      <c r="B34" s="135" t="s">
        <v>196</v>
      </c>
      <c r="C34" s="135" t="s">
        <v>697</v>
      </c>
      <c r="D34" s="134" t="s">
        <v>85</v>
      </c>
      <c r="E34" s="167" t="s">
        <v>193</v>
      </c>
      <c r="F34" s="168" t="s">
        <v>472</v>
      </c>
      <c r="G34" s="193"/>
    </row>
    <row r="35" spans="1:7" s="3" customFormat="1" ht="15" customHeight="1" x14ac:dyDescent="0.25">
      <c r="A35" s="142" t="s">
        <v>680</v>
      </c>
      <c r="B35" s="135">
        <v>379</v>
      </c>
      <c r="C35" s="135" t="s">
        <v>640</v>
      </c>
      <c r="D35" s="134" t="s">
        <v>85</v>
      </c>
      <c r="E35" s="167" t="s">
        <v>193</v>
      </c>
      <c r="F35" s="168" t="s">
        <v>472</v>
      </c>
      <c r="G35" s="188"/>
    </row>
    <row r="36" spans="1:7" s="3" customFormat="1" ht="15" customHeight="1" x14ac:dyDescent="0.25">
      <c r="A36" s="203" t="s">
        <v>724</v>
      </c>
      <c r="B36" s="182" t="s">
        <v>725</v>
      </c>
      <c r="C36" s="182" t="s">
        <v>508</v>
      </c>
      <c r="D36" s="201" t="s">
        <v>85</v>
      </c>
      <c r="E36" s="202" t="s">
        <v>193</v>
      </c>
      <c r="F36" s="168" t="s">
        <v>472</v>
      </c>
      <c r="G36" s="188"/>
    </row>
    <row r="37" spans="1:7" s="3" customFormat="1" ht="15" customHeight="1" x14ac:dyDescent="0.25">
      <c r="A37" s="203" t="s">
        <v>726</v>
      </c>
      <c r="B37" s="182" t="s">
        <v>725</v>
      </c>
      <c r="C37" s="182" t="s">
        <v>727</v>
      </c>
      <c r="D37" s="201" t="s">
        <v>85</v>
      </c>
      <c r="E37" s="202" t="s">
        <v>193</v>
      </c>
      <c r="F37" s="168" t="s">
        <v>472</v>
      </c>
      <c r="G37" s="188"/>
    </row>
    <row r="38" spans="1:7" s="3" customFormat="1" ht="15" customHeight="1" x14ac:dyDescent="0.25">
      <c r="A38" s="203" t="s">
        <v>728</v>
      </c>
      <c r="B38" s="182" t="s">
        <v>725</v>
      </c>
      <c r="C38" s="182" t="s">
        <v>729</v>
      </c>
      <c r="D38" s="201" t="s">
        <v>85</v>
      </c>
      <c r="E38" s="202" t="s">
        <v>193</v>
      </c>
      <c r="F38" s="168" t="s">
        <v>472</v>
      </c>
      <c r="G38" s="188"/>
    </row>
    <row r="39" spans="1:7" s="3" customFormat="1" ht="15" customHeight="1" x14ac:dyDescent="0.25">
      <c r="A39" s="169" t="s">
        <v>212</v>
      </c>
      <c r="B39" s="167">
        <v>377</v>
      </c>
      <c r="C39" s="167" t="s">
        <v>211</v>
      </c>
      <c r="D39" s="134" t="s">
        <v>0</v>
      </c>
      <c r="E39" s="134" t="s">
        <v>0</v>
      </c>
      <c r="F39" s="168" t="s">
        <v>472</v>
      </c>
      <c r="G39" s="185" t="s">
        <v>678</v>
      </c>
    </row>
    <row r="40" spans="1:7" s="3" customFormat="1" ht="15" customHeight="1" x14ac:dyDescent="0.25">
      <c r="A40" s="172" t="s">
        <v>269</v>
      </c>
      <c r="B40" s="167">
        <v>360</v>
      </c>
      <c r="C40" s="167" t="s">
        <v>270</v>
      </c>
      <c r="D40" s="134" t="s">
        <v>0</v>
      </c>
      <c r="E40" s="134" t="s">
        <v>0</v>
      </c>
      <c r="F40" s="168" t="s">
        <v>472</v>
      </c>
      <c r="G40" s="185" t="s">
        <v>678</v>
      </c>
    </row>
    <row r="41" spans="1:7" s="3" customFormat="1" ht="15" customHeight="1" x14ac:dyDescent="0.25">
      <c r="A41" s="172" t="s">
        <v>489</v>
      </c>
      <c r="B41" s="167">
        <v>360</v>
      </c>
      <c r="C41" s="167" t="s">
        <v>490</v>
      </c>
      <c r="D41" s="134" t="s">
        <v>85</v>
      </c>
      <c r="E41" s="134" t="s">
        <v>270</v>
      </c>
      <c r="F41" s="168" t="s">
        <v>472</v>
      </c>
      <c r="G41" s="188"/>
    </row>
    <row r="42" spans="1:7" s="3" customFormat="1" ht="15" customHeight="1" x14ac:dyDescent="0.25">
      <c r="A42" s="169" t="s">
        <v>201</v>
      </c>
      <c r="B42" s="167">
        <v>355</v>
      </c>
      <c r="C42" s="167" t="s">
        <v>200</v>
      </c>
      <c r="D42" s="134" t="s">
        <v>0</v>
      </c>
      <c r="E42" s="134" t="s">
        <v>0</v>
      </c>
      <c r="F42" s="168" t="s">
        <v>472</v>
      </c>
      <c r="G42" s="185" t="s">
        <v>678</v>
      </c>
    </row>
    <row r="43" spans="1:7" s="3" customFormat="1" ht="15" customHeight="1" x14ac:dyDescent="0.25">
      <c r="A43" s="169" t="s">
        <v>203</v>
      </c>
      <c r="B43" s="167">
        <v>356</v>
      </c>
      <c r="C43" s="167" t="s">
        <v>202</v>
      </c>
      <c r="D43" s="134" t="s">
        <v>0</v>
      </c>
      <c r="E43" s="134" t="s">
        <v>0</v>
      </c>
      <c r="F43" s="168" t="s">
        <v>472</v>
      </c>
      <c r="G43" s="185" t="s">
        <v>678</v>
      </c>
    </row>
    <row r="44" spans="1:7" s="3" customFormat="1" ht="15" customHeight="1" x14ac:dyDescent="0.25">
      <c r="A44" s="165" t="s">
        <v>206</v>
      </c>
      <c r="B44" s="166">
        <v>362</v>
      </c>
      <c r="C44" s="167" t="s">
        <v>205</v>
      </c>
      <c r="D44" s="134" t="s">
        <v>0</v>
      </c>
      <c r="E44" s="134" t="s">
        <v>0</v>
      </c>
      <c r="F44" s="168" t="s">
        <v>472</v>
      </c>
      <c r="G44" s="185" t="s">
        <v>678</v>
      </c>
    </row>
    <row r="45" spans="1:7" s="3" customFormat="1" ht="15" customHeight="1" x14ac:dyDescent="0.25">
      <c r="A45" s="152" t="s">
        <v>575</v>
      </c>
      <c r="B45" s="166">
        <v>362</v>
      </c>
      <c r="C45" s="167" t="s">
        <v>576</v>
      </c>
      <c r="D45" s="134" t="s">
        <v>85</v>
      </c>
      <c r="E45" s="134" t="s">
        <v>576</v>
      </c>
      <c r="F45" s="168" t="s">
        <v>472</v>
      </c>
      <c r="G45" s="188"/>
    </row>
    <row r="46" spans="1:7" s="3" customFormat="1" ht="15" customHeight="1" x14ac:dyDescent="0.25">
      <c r="A46" s="169" t="s">
        <v>204</v>
      </c>
      <c r="B46" s="167" t="s">
        <v>287</v>
      </c>
      <c r="C46" s="167" t="s">
        <v>205</v>
      </c>
      <c r="D46" s="134" t="s">
        <v>85</v>
      </c>
      <c r="E46" s="167" t="s">
        <v>205</v>
      </c>
      <c r="F46" s="168" t="s">
        <v>472</v>
      </c>
      <c r="G46" s="188"/>
    </row>
    <row r="47" spans="1:7" s="3" customFormat="1" ht="15" customHeight="1" x14ac:dyDescent="0.25">
      <c r="A47" s="173" t="s">
        <v>470</v>
      </c>
      <c r="B47" s="167" t="s">
        <v>287</v>
      </c>
      <c r="C47" s="167" t="s">
        <v>471</v>
      </c>
      <c r="D47" s="134" t="s">
        <v>85</v>
      </c>
      <c r="E47" s="167" t="s">
        <v>205</v>
      </c>
      <c r="F47" s="168" t="s">
        <v>472</v>
      </c>
      <c r="G47" s="188"/>
    </row>
    <row r="48" spans="1:7" s="3" customFormat="1" ht="15" customHeight="1" x14ac:dyDescent="0.25">
      <c r="A48" s="169" t="s">
        <v>208</v>
      </c>
      <c r="B48" s="167">
        <v>368</v>
      </c>
      <c r="C48" s="167" t="s">
        <v>207</v>
      </c>
      <c r="D48" s="134" t="s">
        <v>0</v>
      </c>
      <c r="E48" s="134" t="s">
        <v>0</v>
      </c>
      <c r="F48" s="168" t="s">
        <v>472</v>
      </c>
      <c r="G48" s="185" t="s">
        <v>678</v>
      </c>
    </row>
    <row r="49" spans="1:7" s="3" customFormat="1" ht="15" customHeight="1" x14ac:dyDescent="0.25">
      <c r="A49" s="169" t="s">
        <v>209</v>
      </c>
      <c r="B49" s="167" t="s">
        <v>210</v>
      </c>
      <c r="C49" s="167" t="s">
        <v>207</v>
      </c>
      <c r="D49" s="134" t="s">
        <v>85</v>
      </c>
      <c r="E49" s="167" t="s">
        <v>207</v>
      </c>
      <c r="F49" s="168" t="s">
        <v>472</v>
      </c>
      <c r="G49" s="187"/>
    </row>
    <row r="50" spans="1:7" s="3" customFormat="1" ht="15" customHeight="1" x14ac:dyDescent="0.25">
      <c r="A50" s="144" t="s">
        <v>276</v>
      </c>
      <c r="B50" s="166">
        <v>383</v>
      </c>
      <c r="C50" s="167" t="s">
        <v>280</v>
      </c>
      <c r="D50" s="134" t="s">
        <v>0</v>
      </c>
      <c r="E50" s="134" t="s">
        <v>0</v>
      </c>
      <c r="F50" s="168" t="s">
        <v>472</v>
      </c>
      <c r="G50" s="185" t="s">
        <v>678</v>
      </c>
    </row>
    <row r="51" spans="1:7" s="3" customFormat="1" ht="15" customHeight="1" x14ac:dyDescent="0.25">
      <c r="A51" s="144" t="s">
        <v>277</v>
      </c>
      <c r="B51" s="166">
        <v>383</v>
      </c>
      <c r="C51" s="167" t="s">
        <v>281</v>
      </c>
      <c r="D51" s="134" t="s">
        <v>85</v>
      </c>
      <c r="E51" s="167" t="s">
        <v>280</v>
      </c>
      <c r="F51" s="168" t="s">
        <v>472</v>
      </c>
      <c r="G51" s="186"/>
    </row>
    <row r="52" spans="1:7" s="3" customFormat="1" ht="15" customHeight="1" x14ac:dyDescent="0.25">
      <c r="A52" s="149" t="s">
        <v>499</v>
      </c>
      <c r="B52" s="153">
        <v>397</v>
      </c>
      <c r="C52" s="153" t="s">
        <v>500</v>
      </c>
      <c r="D52" s="153" t="s">
        <v>85</v>
      </c>
      <c r="E52" s="153" t="s">
        <v>280</v>
      </c>
      <c r="F52" s="168" t="s">
        <v>472</v>
      </c>
      <c r="G52" s="186"/>
    </row>
    <row r="53" spans="1:7" s="3" customFormat="1" ht="15" customHeight="1" x14ac:dyDescent="0.25">
      <c r="A53" s="149" t="s">
        <v>751</v>
      </c>
      <c r="B53" s="153">
        <v>372</v>
      </c>
      <c r="C53" s="153" t="s">
        <v>752</v>
      </c>
      <c r="D53" s="153" t="s">
        <v>85</v>
      </c>
      <c r="E53" s="153" t="s">
        <v>280</v>
      </c>
      <c r="F53" s="168" t="s">
        <v>472</v>
      </c>
      <c r="G53" s="186"/>
    </row>
    <row r="54" spans="1:7" s="3" customFormat="1" ht="15" customHeight="1" x14ac:dyDescent="0.25">
      <c r="A54" s="144" t="s">
        <v>275</v>
      </c>
      <c r="B54" s="166">
        <v>384</v>
      </c>
      <c r="C54" s="167" t="s">
        <v>282</v>
      </c>
      <c r="D54" s="134" t="s">
        <v>0</v>
      </c>
      <c r="E54" s="167" t="s">
        <v>0</v>
      </c>
      <c r="F54" s="168" t="s">
        <v>472</v>
      </c>
      <c r="G54" s="185" t="s">
        <v>678</v>
      </c>
    </row>
    <row r="55" spans="1:7" s="3" customFormat="1" ht="15" customHeight="1" x14ac:dyDescent="0.25">
      <c r="A55" s="144" t="s">
        <v>278</v>
      </c>
      <c r="B55" s="166">
        <v>384</v>
      </c>
      <c r="C55" s="167" t="s">
        <v>283</v>
      </c>
      <c r="D55" s="134" t="s">
        <v>85</v>
      </c>
      <c r="E55" s="167" t="s">
        <v>281</v>
      </c>
      <c r="F55" s="168" t="s">
        <v>472</v>
      </c>
      <c r="G55" s="187"/>
    </row>
    <row r="56" spans="1:7" s="3" customFormat="1" ht="15" customHeight="1" x14ac:dyDescent="0.25">
      <c r="A56" s="144" t="s">
        <v>279</v>
      </c>
      <c r="B56" s="166">
        <v>385</v>
      </c>
      <c r="C56" s="167" t="s">
        <v>284</v>
      </c>
      <c r="D56" s="134" t="s">
        <v>0</v>
      </c>
      <c r="E56" s="167" t="s">
        <v>0</v>
      </c>
      <c r="F56" s="168" t="s">
        <v>472</v>
      </c>
      <c r="G56" s="185" t="s">
        <v>678</v>
      </c>
    </row>
    <row r="57" spans="1:7" s="3" customFormat="1" ht="15" customHeight="1" x14ac:dyDescent="0.25">
      <c r="A57" s="144" t="s">
        <v>286</v>
      </c>
      <c r="B57" s="166">
        <v>385</v>
      </c>
      <c r="C57" s="167" t="s">
        <v>285</v>
      </c>
      <c r="D57" s="134" t="s">
        <v>85</v>
      </c>
      <c r="E57" s="167" t="s">
        <v>284</v>
      </c>
      <c r="F57" s="168" t="s">
        <v>472</v>
      </c>
      <c r="G57" s="187"/>
    </row>
    <row r="58" spans="1:7" s="3" customFormat="1" ht="15" customHeight="1" x14ac:dyDescent="0.25">
      <c r="A58" s="178" t="s">
        <v>441</v>
      </c>
      <c r="B58" s="175">
        <v>393</v>
      </c>
      <c r="C58" s="175" t="s">
        <v>448</v>
      </c>
      <c r="D58" s="134" t="s">
        <v>0</v>
      </c>
      <c r="E58" s="167" t="s">
        <v>0</v>
      </c>
      <c r="F58" s="168" t="s">
        <v>472</v>
      </c>
      <c r="G58" s="185" t="s">
        <v>678</v>
      </c>
    </row>
    <row r="59" spans="1:7" s="3" customFormat="1" ht="15" customHeight="1" x14ac:dyDescent="0.25">
      <c r="A59" s="180" t="s">
        <v>509</v>
      </c>
      <c r="B59" s="177">
        <v>363</v>
      </c>
      <c r="C59" s="177" t="s">
        <v>510</v>
      </c>
      <c r="D59" s="143" t="s">
        <v>85</v>
      </c>
      <c r="E59" s="164" t="s">
        <v>448</v>
      </c>
      <c r="F59" s="168" t="s">
        <v>472</v>
      </c>
      <c r="G59" s="187"/>
    </row>
    <row r="60" spans="1:7" s="3" customFormat="1" ht="15" customHeight="1" x14ac:dyDescent="0.25">
      <c r="A60" s="174" t="s">
        <v>577</v>
      </c>
      <c r="B60" s="175">
        <v>393</v>
      </c>
      <c r="C60" s="175" t="s">
        <v>449</v>
      </c>
      <c r="D60" s="134" t="s">
        <v>85</v>
      </c>
      <c r="E60" s="167" t="s">
        <v>448</v>
      </c>
      <c r="F60" s="168" t="s">
        <v>472</v>
      </c>
      <c r="G60" s="187"/>
    </row>
    <row r="61" spans="1:7" s="3" customFormat="1" ht="15" customHeight="1" x14ac:dyDescent="0.25">
      <c r="A61" s="170" t="s">
        <v>501</v>
      </c>
      <c r="B61" s="171">
        <v>398</v>
      </c>
      <c r="C61" s="171" t="s">
        <v>502</v>
      </c>
      <c r="D61" s="171" t="s">
        <v>85</v>
      </c>
      <c r="E61" s="171" t="s">
        <v>448</v>
      </c>
      <c r="F61" s="168" t="s">
        <v>472</v>
      </c>
      <c r="G61" s="187"/>
    </row>
    <row r="62" spans="1:7" s="3" customFormat="1" ht="15" customHeight="1" x14ac:dyDescent="0.25">
      <c r="A62" s="170" t="s">
        <v>753</v>
      </c>
      <c r="B62" s="171">
        <v>373</v>
      </c>
      <c r="C62" s="171" t="s">
        <v>754</v>
      </c>
      <c r="D62" s="171" t="s">
        <v>85</v>
      </c>
      <c r="E62" s="171" t="s">
        <v>448</v>
      </c>
      <c r="F62" s="168" t="s">
        <v>472</v>
      </c>
      <c r="G62" s="187"/>
    </row>
    <row r="63" spans="1:7" s="3" customFormat="1" ht="15" customHeight="1" x14ac:dyDescent="0.25">
      <c r="A63" s="174" t="s">
        <v>561</v>
      </c>
      <c r="B63" s="175">
        <v>394</v>
      </c>
      <c r="C63" s="175" t="s">
        <v>450</v>
      </c>
      <c r="D63" s="134" t="s">
        <v>0</v>
      </c>
      <c r="E63" s="167" t="s">
        <v>0</v>
      </c>
      <c r="F63" s="168" t="s">
        <v>472</v>
      </c>
      <c r="G63" s="185" t="s">
        <v>678</v>
      </c>
    </row>
    <row r="64" spans="1:7" s="3" customFormat="1" ht="15" customHeight="1" x14ac:dyDescent="0.25">
      <c r="A64" s="174" t="s">
        <v>442</v>
      </c>
      <c r="B64" s="175">
        <v>394</v>
      </c>
      <c r="C64" s="175" t="s">
        <v>451</v>
      </c>
      <c r="D64" s="134" t="s">
        <v>85</v>
      </c>
      <c r="E64" s="167" t="s">
        <v>449</v>
      </c>
      <c r="F64" s="168" t="s">
        <v>472</v>
      </c>
      <c r="G64" s="186"/>
    </row>
    <row r="65" spans="1:7" s="23" customFormat="1" ht="15" customHeight="1" x14ac:dyDescent="0.25">
      <c r="A65" s="174" t="s">
        <v>443</v>
      </c>
      <c r="B65" s="175">
        <v>395</v>
      </c>
      <c r="C65" s="175" t="s">
        <v>452</v>
      </c>
      <c r="D65" s="134" t="s">
        <v>0</v>
      </c>
      <c r="E65" s="167" t="s">
        <v>0</v>
      </c>
      <c r="F65" s="168" t="s">
        <v>472</v>
      </c>
      <c r="G65" s="185" t="s">
        <v>678</v>
      </c>
    </row>
    <row r="66" spans="1:7" s="3" customFormat="1" ht="15" customHeight="1" x14ac:dyDescent="0.25">
      <c r="A66" s="174" t="s">
        <v>444</v>
      </c>
      <c r="B66" s="175">
        <v>395</v>
      </c>
      <c r="C66" s="175" t="s">
        <v>453</v>
      </c>
      <c r="D66" s="134" t="s">
        <v>85</v>
      </c>
      <c r="E66" s="167" t="s">
        <v>451</v>
      </c>
      <c r="F66" s="168" t="s">
        <v>472</v>
      </c>
      <c r="G66" s="187"/>
    </row>
    <row r="67" spans="1:7" s="3" customFormat="1" ht="15" customHeight="1" x14ac:dyDescent="0.25">
      <c r="A67" s="174" t="s">
        <v>445</v>
      </c>
      <c r="B67" s="175" t="s">
        <v>457</v>
      </c>
      <c r="C67" s="175" t="s">
        <v>454</v>
      </c>
      <c r="D67" s="134" t="s">
        <v>85</v>
      </c>
      <c r="E67" s="167" t="s">
        <v>448</v>
      </c>
      <c r="F67" s="168" t="s">
        <v>472</v>
      </c>
      <c r="G67" s="186"/>
    </row>
    <row r="68" spans="1:7" s="3" customFormat="1" ht="15" customHeight="1" x14ac:dyDescent="0.25">
      <c r="A68" s="174" t="s">
        <v>446</v>
      </c>
      <c r="B68" s="175" t="s">
        <v>457</v>
      </c>
      <c r="C68" s="175" t="s">
        <v>455</v>
      </c>
      <c r="D68" s="134" t="s">
        <v>85</v>
      </c>
      <c r="E68" s="167" t="s">
        <v>448</v>
      </c>
      <c r="F68" s="168" t="s">
        <v>472</v>
      </c>
      <c r="G68" s="186"/>
    </row>
    <row r="69" spans="1:7" s="3" customFormat="1" ht="15" customHeight="1" x14ac:dyDescent="0.25">
      <c r="A69" s="174" t="s">
        <v>777</v>
      </c>
      <c r="B69" s="175" t="s">
        <v>457</v>
      </c>
      <c r="C69" s="175" t="s">
        <v>778</v>
      </c>
      <c r="D69" s="134" t="s">
        <v>85</v>
      </c>
      <c r="E69" s="167" t="s">
        <v>448</v>
      </c>
      <c r="F69" s="168" t="s">
        <v>472</v>
      </c>
      <c r="G69" s="186"/>
    </row>
    <row r="70" spans="1:7" s="3" customFormat="1" ht="15" customHeight="1" x14ac:dyDescent="0.25">
      <c r="A70" s="174" t="s">
        <v>779</v>
      </c>
      <c r="B70" s="175" t="s">
        <v>457</v>
      </c>
      <c r="C70" s="175" t="s">
        <v>780</v>
      </c>
      <c r="D70" s="134" t="s">
        <v>85</v>
      </c>
      <c r="E70" s="167" t="s">
        <v>448</v>
      </c>
      <c r="F70" s="168" t="s">
        <v>472</v>
      </c>
      <c r="G70" s="186"/>
    </row>
    <row r="71" spans="1:7" s="3" customFormat="1" ht="15" customHeight="1" x14ac:dyDescent="0.25">
      <c r="A71" s="174" t="s">
        <v>447</v>
      </c>
      <c r="B71" s="175">
        <v>390</v>
      </c>
      <c r="C71" s="167" t="s">
        <v>456</v>
      </c>
      <c r="D71" s="134" t="s">
        <v>85</v>
      </c>
      <c r="E71" s="167" t="s">
        <v>448</v>
      </c>
      <c r="F71" s="168" t="s">
        <v>472</v>
      </c>
      <c r="G71" s="186"/>
    </row>
    <row r="72" spans="1:7" s="3" customFormat="1" ht="15" customHeight="1" x14ac:dyDescent="0.25">
      <c r="A72" s="176" t="s">
        <v>373</v>
      </c>
      <c r="B72" s="166">
        <v>391</v>
      </c>
      <c r="C72" s="177" t="s">
        <v>363</v>
      </c>
      <c r="D72" s="134" t="s">
        <v>0</v>
      </c>
      <c r="E72" s="167" t="s">
        <v>0</v>
      </c>
      <c r="F72" s="168" t="s">
        <v>472</v>
      </c>
      <c r="G72" s="185" t="s">
        <v>678</v>
      </c>
    </row>
    <row r="73" spans="1:7" s="3" customFormat="1" ht="15" customHeight="1" x14ac:dyDescent="0.25">
      <c r="A73" s="176" t="s">
        <v>374</v>
      </c>
      <c r="B73" s="166">
        <v>391</v>
      </c>
      <c r="C73" s="177" t="s">
        <v>366</v>
      </c>
      <c r="D73" s="134" t="s">
        <v>85</v>
      </c>
      <c r="E73" s="167" t="s">
        <v>363</v>
      </c>
      <c r="F73" s="168" t="s">
        <v>472</v>
      </c>
      <c r="G73" s="187"/>
    </row>
    <row r="74" spans="1:7" s="3" customFormat="1" ht="15" customHeight="1" x14ac:dyDescent="0.25">
      <c r="A74" s="176" t="s">
        <v>571</v>
      </c>
      <c r="B74" s="166">
        <v>390</v>
      </c>
      <c r="C74" s="177" t="s">
        <v>360</v>
      </c>
      <c r="D74" s="134" t="s">
        <v>0</v>
      </c>
      <c r="E74" s="167" t="s">
        <v>0</v>
      </c>
      <c r="F74" s="168" t="s">
        <v>472</v>
      </c>
      <c r="G74" s="185" t="s">
        <v>678</v>
      </c>
    </row>
    <row r="75" spans="1:7" s="3" customFormat="1" ht="15" customHeight="1" x14ac:dyDescent="0.25">
      <c r="A75" s="176" t="s">
        <v>375</v>
      </c>
      <c r="B75" s="166">
        <v>390</v>
      </c>
      <c r="C75" s="177" t="s">
        <v>362</v>
      </c>
      <c r="D75" s="134" t="s">
        <v>85</v>
      </c>
      <c r="E75" s="167" t="s">
        <v>360</v>
      </c>
      <c r="F75" s="168" t="s">
        <v>472</v>
      </c>
      <c r="G75" s="187"/>
    </row>
    <row r="76" spans="1:7" s="3" customFormat="1" ht="15" customHeight="1" x14ac:dyDescent="0.25">
      <c r="A76" s="176" t="s">
        <v>408</v>
      </c>
      <c r="B76" s="166">
        <v>392</v>
      </c>
      <c r="C76" s="177" t="s">
        <v>409</v>
      </c>
      <c r="D76" s="134" t="s">
        <v>0</v>
      </c>
      <c r="E76" s="167" t="s">
        <v>0</v>
      </c>
      <c r="F76" s="168" t="s">
        <v>472</v>
      </c>
      <c r="G76" s="185" t="s">
        <v>678</v>
      </c>
    </row>
    <row r="77" spans="1:7" s="3" customFormat="1" ht="15" customHeight="1" x14ac:dyDescent="0.25">
      <c r="A77" s="176" t="s">
        <v>410</v>
      </c>
      <c r="B77" s="166">
        <v>392</v>
      </c>
      <c r="C77" s="177" t="s">
        <v>411</v>
      </c>
      <c r="D77" s="134" t="s">
        <v>85</v>
      </c>
      <c r="E77" s="167" t="s">
        <v>409</v>
      </c>
      <c r="F77" s="168" t="s">
        <v>472</v>
      </c>
      <c r="G77" s="187"/>
    </row>
    <row r="78" spans="1:7" s="3" customFormat="1" ht="15" customHeight="1" x14ac:dyDescent="0.25">
      <c r="A78" s="165" t="s">
        <v>213</v>
      </c>
      <c r="B78" s="166">
        <v>30</v>
      </c>
      <c r="C78" s="167" t="s">
        <v>214</v>
      </c>
      <c r="D78" s="134" t="s">
        <v>0</v>
      </c>
      <c r="E78" s="134" t="s">
        <v>0</v>
      </c>
      <c r="F78" s="168" t="s">
        <v>472</v>
      </c>
      <c r="G78" s="185" t="s">
        <v>678</v>
      </c>
    </row>
    <row r="79" spans="1:7" s="3" customFormat="1" ht="15" customHeight="1" x14ac:dyDescent="0.25">
      <c r="A79" s="165" t="s">
        <v>491</v>
      </c>
      <c r="B79" s="166">
        <v>30</v>
      </c>
      <c r="C79" s="167" t="s">
        <v>492</v>
      </c>
      <c r="D79" s="134" t="s">
        <v>85</v>
      </c>
      <c r="E79" s="134" t="s">
        <v>214</v>
      </c>
      <c r="F79" s="168" t="s">
        <v>472</v>
      </c>
      <c r="G79" s="187"/>
    </row>
    <row r="80" spans="1:7" s="3" customFormat="1" ht="15" customHeight="1" x14ac:dyDescent="0.25">
      <c r="A80" s="169" t="s">
        <v>486</v>
      </c>
      <c r="B80" s="167">
        <v>369</v>
      </c>
      <c r="C80" s="167" t="s">
        <v>560</v>
      </c>
      <c r="D80" s="134" t="s">
        <v>0</v>
      </c>
      <c r="E80" s="134" t="s">
        <v>0</v>
      </c>
      <c r="F80" s="168" t="s">
        <v>472</v>
      </c>
      <c r="G80" s="185" t="s">
        <v>678</v>
      </c>
    </row>
    <row r="81" spans="1:7" s="3" customFormat="1" ht="15" customHeight="1" x14ac:dyDescent="0.25">
      <c r="A81" s="169" t="s">
        <v>487</v>
      </c>
      <c r="B81" s="167">
        <v>369</v>
      </c>
      <c r="C81" s="167" t="s">
        <v>574</v>
      </c>
      <c r="D81" s="134" t="s">
        <v>85</v>
      </c>
      <c r="E81" s="134" t="s">
        <v>488</v>
      </c>
      <c r="F81" s="168" t="s">
        <v>472</v>
      </c>
      <c r="G81" s="187"/>
    </row>
    <row r="82" spans="1:7" s="3" customFormat="1" ht="15" customHeight="1" x14ac:dyDescent="0.25">
      <c r="A82" s="181" t="s">
        <v>412</v>
      </c>
      <c r="B82" s="182">
        <v>370</v>
      </c>
      <c r="C82" s="182" t="s">
        <v>413</v>
      </c>
      <c r="D82" s="182" t="s">
        <v>0</v>
      </c>
      <c r="E82" s="182" t="s">
        <v>0</v>
      </c>
      <c r="F82" s="183" t="s">
        <v>472</v>
      </c>
      <c r="G82" s="185" t="s">
        <v>678</v>
      </c>
    </row>
    <row r="83" spans="1:7" s="3" customFormat="1" ht="15" customHeight="1" x14ac:dyDescent="0.25">
      <c r="A83" s="152" t="s">
        <v>515</v>
      </c>
      <c r="B83" s="182" t="s">
        <v>511</v>
      </c>
      <c r="C83" s="182" t="s">
        <v>516</v>
      </c>
      <c r="D83" s="182" t="s">
        <v>85</v>
      </c>
      <c r="E83" s="182" t="s">
        <v>413</v>
      </c>
      <c r="F83" s="183" t="s">
        <v>472</v>
      </c>
      <c r="G83" s="187"/>
    </row>
    <row r="84" spans="1:7" s="3" customFormat="1" ht="15" customHeight="1" x14ac:dyDescent="0.25">
      <c r="A84" s="181" t="s">
        <v>414</v>
      </c>
      <c r="B84" s="182">
        <v>352</v>
      </c>
      <c r="C84" s="182" t="s">
        <v>415</v>
      </c>
      <c r="D84" s="182" t="s">
        <v>85</v>
      </c>
      <c r="E84" s="182" t="s">
        <v>413</v>
      </c>
      <c r="F84" s="183" t="s">
        <v>472</v>
      </c>
      <c r="G84" s="187"/>
    </row>
    <row r="85" spans="1:7" s="3" customFormat="1" ht="15" customHeight="1" x14ac:dyDescent="0.25">
      <c r="A85" s="152" t="s">
        <v>513</v>
      </c>
      <c r="B85" s="182">
        <v>352</v>
      </c>
      <c r="C85" s="182" t="s">
        <v>514</v>
      </c>
      <c r="D85" s="182" t="s">
        <v>85</v>
      </c>
      <c r="E85" s="182" t="s">
        <v>413</v>
      </c>
      <c r="F85" s="183" t="s">
        <v>472</v>
      </c>
      <c r="G85" s="187"/>
    </row>
    <row r="86" spans="1:7" s="3" customFormat="1" ht="15" customHeight="1" x14ac:dyDescent="0.25">
      <c r="A86" s="152" t="s">
        <v>578</v>
      </c>
      <c r="B86" s="182">
        <v>370</v>
      </c>
      <c r="C86" s="182" t="s">
        <v>512</v>
      </c>
      <c r="D86" s="182" t="s">
        <v>85</v>
      </c>
      <c r="E86" s="182" t="s">
        <v>413</v>
      </c>
      <c r="F86" s="183" t="s">
        <v>472</v>
      </c>
      <c r="G86" s="187"/>
    </row>
    <row r="87" spans="1:7" s="126" customFormat="1" ht="15" customHeight="1" x14ac:dyDescent="0.25">
      <c r="A87" s="152" t="s">
        <v>565</v>
      </c>
      <c r="B87" s="182" t="s">
        <v>566</v>
      </c>
      <c r="C87" s="182" t="s">
        <v>567</v>
      </c>
      <c r="D87" s="182" t="s">
        <v>85</v>
      </c>
      <c r="E87" s="182" t="s">
        <v>413</v>
      </c>
      <c r="F87" s="183" t="s">
        <v>472</v>
      </c>
      <c r="G87" s="187"/>
    </row>
    <row r="88" spans="1:7" s="126" customFormat="1" ht="15" customHeight="1" x14ac:dyDescent="0.25">
      <c r="A88" s="152" t="s">
        <v>569</v>
      </c>
      <c r="B88" s="182" t="s">
        <v>566</v>
      </c>
      <c r="C88" s="182" t="s">
        <v>568</v>
      </c>
      <c r="D88" s="182" t="s">
        <v>85</v>
      </c>
      <c r="E88" s="182" t="s">
        <v>413</v>
      </c>
      <c r="F88" s="183" t="s">
        <v>472</v>
      </c>
      <c r="G88" s="187"/>
    </row>
    <row r="89" spans="1:7" s="126" customFormat="1" ht="15" customHeight="1" x14ac:dyDescent="0.25">
      <c r="A89" s="152" t="s">
        <v>579</v>
      </c>
      <c r="B89" s="182">
        <v>371</v>
      </c>
      <c r="C89" s="182" t="s">
        <v>562</v>
      </c>
      <c r="D89" s="182" t="s">
        <v>0</v>
      </c>
      <c r="E89" s="182" t="s">
        <v>0</v>
      </c>
      <c r="F89" s="183" t="s">
        <v>472</v>
      </c>
      <c r="G89" s="185" t="s">
        <v>678</v>
      </c>
    </row>
    <row r="90" spans="1:7" s="126" customFormat="1" ht="15" customHeight="1" x14ac:dyDescent="0.25">
      <c r="A90" s="152" t="s">
        <v>580</v>
      </c>
      <c r="B90" s="182">
        <v>371</v>
      </c>
      <c r="C90" s="182" t="s">
        <v>581</v>
      </c>
      <c r="D90" s="182" t="s">
        <v>85</v>
      </c>
      <c r="E90" s="182" t="s">
        <v>562</v>
      </c>
      <c r="F90" s="183" t="s">
        <v>472</v>
      </c>
      <c r="G90" s="187"/>
    </row>
    <row r="91" spans="1:7" s="126" customFormat="1" ht="15" customHeight="1" x14ac:dyDescent="0.25">
      <c r="A91" s="149" t="s">
        <v>367</v>
      </c>
      <c r="B91" s="148">
        <v>386</v>
      </c>
      <c r="C91" s="148" t="s">
        <v>354</v>
      </c>
      <c r="D91" s="134" t="s">
        <v>0</v>
      </c>
      <c r="E91" s="167" t="s">
        <v>0</v>
      </c>
      <c r="F91" s="168" t="s">
        <v>472</v>
      </c>
      <c r="G91" s="185" t="s">
        <v>678</v>
      </c>
    </row>
    <row r="92" spans="1:7" s="126" customFormat="1" ht="15" customHeight="1" x14ac:dyDescent="0.25">
      <c r="A92" s="149" t="s">
        <v>368</v>
      </c>
      <c r="B92" s="148">
        <v>386</v>
      </c>
      <c r="C92" s="148" t="s">
        <v>355</v>
      </c>
      <c r="D92" s="134" t="s">
        <v>85</v>
      </c>
      <c r="E92" s="167" t="s">
        <v>354</v>
      </c>
      <c r="F92" s="168" t="s">
        <v>472</v>
      </c>
      <c r="G92" s="187"/>
    </row>
    <row r="93" spans="1:7" s="126" customFormat="1" ht="15" customHeight="1" x14ac:dyDescent="0.25">
      <c r="A93" s="149" t="s">
        <v>369</v>
      </c>
      <c r="B93" s="148">
        <v>387</v>
      </c>
      <c r="C93" s="148" t="s">
        <v>356</v>
      </c>
      <c r="D93" s="134" t="s">
        <v>0</v>
      </c>
      <c r="E93" s="167" t="s">
        <v>0</v>
      </c>
      <c r="F93" s="168" t="s">
        <v>472</v>
      </c>
      <c r="G93" s="185" t="s">
        <v>678</v>
      </c>
    </row>
    <row r="94" spans="1:7" s="126" customFormat="1" ht="15" customHeight="1" x14ac:dyDescent="0.25">
      <c r="A94" s="149" t="s">
        <v>370</v>
      </c>
      <c r="B94" s="148">
        <v>387</v>
      </c>
      <c r="C94" s="148" t="s">
        <v>357</v>
      </c>
      <c r="D94" s="134" t="s">
        <v>85</v>
      </c>
      <c r="E94" s="167" t="s">
        <v>356</v>
      </c>
      <c r="F94" s="168" t="s">
        <v>472</v>
      </c>
      <c r="G94" s="187"/>
    </row>
    <row r="95" spans="1:7" s="126" customFormat="1" ht="15" customHeight="1" x14ac:dyDescent="0.25">
      <c r="A95" s="149" t="s">
        <v>371</v>
      </c>
      <c r="B95" s="148">
        <v>388</v>
      </c>
      <c r="C95" s="148" t="s">
        <v>358</v>
      </c>
      <c r="D95" s="134" t="s">
        <v>0</v>
      </c>
      <c r="E95" s="167" t="s">
        <v>0</v>
      </c>
      <c r="F95" s="168" t="s">
        <v>472</v>
      </c>
      <c r="G95" s="185" t="s">
        <v>678</v>
      </c>
    </row>
    <row r="96" spans="1:7" s="3" customFormat="1" ht="15" customHeight="1" x14ac:dyDescent="0.25">
      <c r="A96" s="149" t="s">
        <v>372</v>
      </c>
      <c r="B96" s="148">
        <v>388</v>
      </c>
      <c r="C96" s="148" t="s">
        <v>359</v>
      </c>
      <c r="D96" s="134" t="s">
        <v>85</v>
      </c>
      <c r="E96" s="167" t="s">
        <v>358</v>
      </c>
      <c r="F96" s="168" t="s">
        <v>472</v>
      </c>
      <c r="G96" s="187"/>
    </row>
    <row r="97" spans="1:7" s="3" customFormat="1" ht="15" customHeight="1" x14ac:dyDescent="0.25">
      <c r="A97" s="149" t="s">
        <v>570</v>
      </c>
      <c r="B97" s="148">
        <v>390</v>
      </c>
      <c r="C97" s="148" t="s">
        <v>360</v>
      </c>
      <c r="D97" s="134" t="s">
        <v>0</v>
      </c>
      <c r="E97" s="167" t="s">
        <v>0</v>
      </c>
      <c r="F97" s="168" t="s">
        <v>472</v>
      </c>
      <c r="G97" s="185" t="s">
        <v>678</v>
      </c>
    </row>
    <row r="98" spans="1:7" s="3" customFormat="1" ht="15" customHeight="1" x14ac:dyDescent="0.25">
      <c r="A98" s="149" t="s">
        <v>361</v>
      </c>
      <c r="B98" s="148">
        <v>390</v>
      </c>
      <c r="C98" s="148" t="s">
        <v>362</v>
      </c>
      <c r="D98" s="134" t="s">
        <v>85</v>
      </c>
      <c r="E98" s="167" t="s">
        <v>362</v>
      </c>
      <c r="F98" s="168" t="s">
        <v>472</v>
      </c>
      <c r="G98" s="187"/>
    </row>
    <row r="99" spans="1:7" s="3" customFormat="1" ht="15" customHeight="1" x14ac:dyDescent="0.25">
      <c r="A99" s="150" t="s">
        <v>364</v>
      </c>
      <c r="B99" s="147">
        <v>391</v>
      </c>
      <c r="C99" s="145" t="s">
        <v>363</v>
      </c>
      <c r="D99" s="134" t="s">
        <v>0</v>
      </c>
      <c r="E99" s="167" t="s">
        <v>0</v>
      </c>
      <c r="F99" s="168" t="s">
        <v>472</v>
      </c>
      <c r="G99" s="185" t="s">
        <v>678</v>
      </c>
    </row>
    <row r="100" spans="1:7" s="3" customFormat="1" ht="15" customHeight="1" x14ac:dyDescent="0.25">
      <c r="A100" s="149" t="s">
        <v>365</v>
      </c>
      <c r="B100" s="148">
        <v>391</v>
      </c>
      <c r="C100" s="148" t="s">
        <v>366</v>
      </c>
      <c r="D100" s="134" t="s">
        <v>85</v>
      </c>
      <c r="E100" s="167" t="s">
        <v>366</v>
      </c>
      <c r="F100" s="168" t="s">
        <v>472</v>
      </c>
      <c r="G100" s="187"/>
    </row>
    <row r="101" spans="1:7" s="3" customFormat="1" ht="15" customHeight="1" x14ac:dyDescent="0.25">
      <c r="A101" s="149" t="s">
        <v>371</v>
      </c>
      <c r="B101" s="148">
        <v>388</v>
      </c>
      <c r="C101" s="148" t="s">
        <v>358</v>
      </c>
      <c r="D101" s="134" t="s">
        <v>0</v>
      </c>
      <c r="E101" s="135" t="s">
        <v>0</v>
      </c>
      <c r="F101" s="168" t="s">
        <v>472</v>
      </c>
      <c r="G101" s="185" t="s">
        <v>678</v>
      </c>
    </row>
    <row r="102" spans="1:7" s="3" customFormat="1" ht="15" customHeight="1" x14ac:dyDescent="0.25">
      <c r="A102" s="149" t="s">
        <v>372</v>
      </c>
      <c r="B102" s="148">
        <v>388</v>
      </c>
      <c r="C102" s="148" t="s">
        <v>359</v>
      </c>
      <c r="D102" s="134" t="s">
        <v>85</v>
      </c>
      <c r="E102" s="135" t="s">
        <v>358</v>
      </c>
      <c r="F102" s="168" t="s">
        <v>472</v>
      </c>
      <c r="G102" s="187"/>
    </row>
    <row r="103" spans="1:7" s="3" customFormat="1" ht="15" customHeight="1" x14ac:dyDescent="0.25">
      <c r="A103" s="149" t="s">
        <v>570</v>
      </c>
      <c r="B103" s="148">
        <v>390</v>
      </c>
      <c r="C103" s="148" t="s">
        <v>360</v>
      </c>
      <c r="D103" s="143" t="s">
        <v>0</v>
      </c>
      <c r="E103" s="164" t="s">
        <v>0</v>
      </c>
      <c r="F103" s="168" t="s">
        <v>472</v>
      </c>
      <c r="G103" s="185" t="s">
        <v>678</v>
      </c>
    </row>
    <row r="104" spans="1:7" s="3" customFormat="1" ht="15" customHeight="1" x14ac:dyDescent="0.25">
      <c r="A104" s="149" t="s">
        <v>361</v>
      </c>
      <c r="B104" s="148">
        <v>390</v>
      </c>
      <c r="C104" s="148" t="s">
        <v>362</v>
      </c>
      <c r="D104" s="134" t="s">
        <v>85</v>
      </c>
      <c r="E104" s="135" t="s">
        <v>360</v>
      </c>
      <c r="F104" s="168" t="s">
        <v>472</v>
      </c>
      <c r="G104" s="187"/>
    </row>
    <row r="105" spans="1:7" s="3" customFormat="1" ht="15" customHeight="1" x14ac:dyDescent="0.25">
      <c r="A105" s="150" t="s">
        <v>364</v>
      </c>
      <c r="B105" s="147">
        <v>391</v>
      </c>
      <c r="C105" s="145" t="s">
        <v>363</v>
      </c>
      <c r="D105" s="134" t="s">
        <v>0</v>
      </c>
      <c r="E105" s="135" t="s">
        <v>0</v>
      </c>
      <c r="F105" s="168" t="s">
        <v>472</v>
      </c>
      <c r="G105" s="185" t="s">
        <v>678</v>
      </c>
    </row>
    <row r="106" spans="1:7" s="5" customFormat="1" ht="15" customHeight="1" x14ac:dyDescent="0.25">
      <c r="A106" s="149" t="s">
        <v>365</v>
      </c>
      <c r="B106" s="148">
        <v>391</v>
      </c>
      <c r="C106" s="148" t="s">
        <v>366</v>
      </c>
      <c r="D106" s="134" t="s">
        <v>85</v>
      </c>
      <c r="E106" s="135" t="s">
        <v>366</v>
      </c>
      <c r="F106" s="168" t="s">
        <v>472</v>
      </c>
      <c r="G106" s="187"/>
    </row>
    <row r="107" spans="1:7" s="5" customFormat="1" ht="15" customHeight="1" x14ac:dyDescent="0.25">
      <c r="A107" s="149" t="s">
        <v>709</v>
      </c>
      <c r="B107" s="148">
        <v>357</v>
      </c>
      <c r="C107" s="148" t="s">
        <v>710</v>
      </c>
      <c r="D107" s="134" t="s">
        <v>0</v>
      </c>
      <c r="E107" s="135" t="s">
        <v>0</v>
      </c>
      <c r="F107" s="168" t="s">
        <v>472</v>
      </c>
      <c r="G107" s="185" t="s">
        <v>678</v>
      </c>
    </row>
    <row r="108" spans="1:7" s="5" customFormat="1" ht="15" customHeight="1" x14ac:dyDescent="0.25">
      <c r="A108" s="149" t="s">
        <v>711</v>
      </c>
      <c r="B108" s="148">
        <v>357</v>
      </c>
      <c r="C108" s="148" t="s">
        <v>712</v>
      </c>
      <c r="D108" s="134" t="s">
        <v>85</v>
      </c>
      <c r="E108" s="135" t="s">
        <v>710</v>
      </c>
      <c r="F108" s="168" t="s">
        <v>472</v>
      </c>
      <c r="G108" s="187"/>
    </row>
    <row r="109" spans="1:7" s="5" customFormat="1" ht="15" customHeight="1" x14ac:dyDescent="0.25">
      <c r="A109" s="149"/>
      <c r="B109" s="148"/>
      <c r="C109" s="148"/>
      <c r="D109" s="134"/>
      <c r="E109" s="135"/>
      <c r="F109" s="161"/>
      <c r="G109" s="152"/>
    </row>
    <row r="110" spans="1:7" s="3" customFormat="1" ht="15" customHeight="1" thickBot="1" x14ac:dyDescent="0.3">
      <c r="A110" s="151"/>
      <c r="B110" s="166"/>
      <c r="C110" s="167"/>
      <c r="D110" s="134"/>
      <c r="E110" s="134"/>
      <c r="F110" s="168"/>
      <c r="G110" s="198" t="s">
        <v>708</v>
      </c>
    </row>
    <row r="111" spans="1:7" s="3" customFormat="1" ht="15" customHeight="1" x14ac:dyDescent="0.25">
      <c r="A111" s="195" t="s">
        <v>704</v>
      </c>
      <c r="B111" s="196">
        <v>367</v>
      </c>
      <c r="C111" s="196" t="s">
        <v>705</v>
      </c>
      <c r="D111" s="196" t="s">
        <v>0</v>
      </c>
      <c r="E111" s="196" t="s">
        <v>0</v>
      </c>
      <c r="F111" s="168" t="s">
        <v>472</v>
      </c>
      <c r="G111" s="199" t="s">
        <v>552</v>
      </c>
    </row>
    <row r="112" spans="1:7" s="3" customFormat="1" ht="15" customHeight="1" x14ac:dyDescent="0.25">
      <c r="A112" s="195" t="s">
        <v>706</v>
      </c>
      <c r="B112" s="196">
        <v>367</v>
      </c>
      <c r="C112" s="196" t="s">
        <v>707</v>
      </c>
      <c r="D112" s="196" t="s">
        <v>85</v>
      </c>
      <c r="E112" s="196" t="s">
        <v>705</v>
      </c>
      <c r="F112" s="168" t="s">
        <v>472</v>
      </c>
      <c r="G112" s="197"/>
    </row>
    <row r="113" spans="1:7" s="3" customFormat="1" ht="15" customHeight="1" x14ac:dyDescent="0.25">
      <c r="A113" s="195"/>
      <c r="B113" s="196"/>
      <c r="C113" s="196"/>
      <c r="D113" s="196"/>
      <c r="E113" s="196"/>
      <c r="F113" s="168"/>
      <c r="G113" s="168"/>
    </row>
    <row r="114" spans="1:7" s="5" customFormat="1" ht="15" customHeight="1" x14ac:dyDescent="0.25">
      <c r="A114" s="141" t="s">
        <v>220</v>
      </c>
      <c r="B114" s="137"/>
      <c r="C114" s="137"/>
      <c r="D114" s="138"/>
      <c r="E114" s="137"/>
      <c r="F114" s="161"/>
      <c r="G114" s="152"/>
    </row>
    <row r="115" spans="1:7" s="5" customFormat="1" ht="15" customHeight="1" x14ac:dyDescent="0.25">
      <c r="A115" s="142" t="s">
        <v>217</v>
      </c>
      <c r="B115" s="146">
        <v>27</v>
      </c>
      <c r="C115" s="167" t="s">
        <v>215</v>
      </c>
      <c r="D115" s="134" t="s">
        <v>0</v>
      </c>
      <c r="E115" s="134" t="s">
        <v>0</v>
      </c>
      <c r="F115" s="168" t="s">
        <v>472</v>
      </c>
      <c r="G115" s="185" t="s">
        <v>678</v>
      </c>
    </row>
    <row r="116" spans="1:7" s="5" customFormat="1" ht="15" customHeight="1" x14ac:dyDescent="0.25">
      <c r="A116" s="151" t="s">
        <v>572</v>
      </c>
      <c r="B116" s="146">
        <v>28</v>
      </c>
      <c r="C116" s="164" t="s">
        <v>573</v>
      </c>
      <c r="D116" s="143" t="s">
        <v>85</v>
      </c>
      <c r="E116" s="143" t="s">
        <v>215</v>
      </c>
      <c r="F116" s="168" t="s">
        <v>472</v>
      </c>
      <c r="G116" s="187"/>
    </row>
    <row r="117" spans="1:7" s="5" customFormat="1" ht="15" customHeight="1" x14ac:dyDescent="0.25">
      <c r="A117" s="162" t="s">
        <v>292</v>
      </c>
      <c r="B117" s="146">
        <v>27</v>
      </c>
      <c r="C117" s="167" t="s">
        <v>293</v>
      </c>
      <c r="D117" s="134" t="s">
        <v>85</v>
      </c>
      <c r="E117" s="134" t="s">
        <v>215</v>
      </c>
      <c r="F117" s="168" t="s">
        <v>472</v>
      </c>
      <c r="G117" s="187"/>
    </row>
    <row r="118" spans="1:7" s="5" customFormat="1" ht="15" customHeight="1" x14ac:dyDescent="0.25">
      <c r="A118" s="149" t="s">
        <v>503</v>
      </c>
      <c r="B118" s="153">
        <v>31</v>
      </c>
      <c r="C118" s="153" t="s">
        <v>504</v>
      </c>
      <c r="D118" s="153" t="s">
        <v>85</v>
      </c>
      <c r="E118" s="153" t="s">
        <v>215</v>
      </c>
      <c r="F118" s="168" t="s">
        <v>472</v>
      </c>
      <c r="G118" s="187"/>
    </row>
    <row r="119" spans="1:7" s="5" customFormat="1" ht="15" customHeight="1" x14ac:dyDescent="0.25">
      <c r="A119" s="149" t="s">
        <v>757</v>
      </c>
      <c r="B119" s="153">
        <v>33</v>
      </c>
      <c r="C119" s="153" t="s">
        <v>758</v>
      </c>
      <c r="D119" s="153" t="s">
        <v>85</v>
      </c>
      <c r="E119" s="153" t="s">
        <v>215</v>
      </c>
      <c r="F119" s="168" t="s">
        <v>472</v>
      </c>
      <c r="G119" s="187"/>
    </row>
    <row r="120" spans="1:7" s="5" customFormat="1" ht="15" customHeight="1" x14ac:dyDescent="0.25">
      <c r="A120" s="142" t="s">
        <v>218</v>
      </c>
      <c r="B120" s="135" t="s">
        <v>219</v>
      </c>
      <c r="C120" s="167" t="s">
        <v>216</v>
      </c>
      <c r="D120" s="134" t="s">
        <v>85</v>
      </c>
      <c r="E120" s="134" t="s">
        <v>215</v>
      </c>
      <c r="F120" s="168" t="s">
        <v>472</v>
      </c>
      <c r="G120" s="187"/>
    </row>
    <row r="121" spans="1:7" s="3" customFormat="1" ht="15" customHeight="1" x14ac:dyDescent="0.25">
      <c r="A121" s="138" t="s">
        <v>401</v>
      </c>
      <c r="B121" s="135" t="s">
        <v>219</v>
      </c>
      <c r="C121" s="137" t="s">
        <v>399</v>
      </c>
      <c r="D121" s="134" t="s">
        <v>85</v>
      </c>
      <c r="E121" s="134" t="s">
        <v>215</v>
      </c>
      <c r="F121" s="168" t="s">
        <v>472</v>
      </c>
      <c r="G121" s="187"/>
    </row>
    <row r="122" spans="1:7" s="23" customFormat="1" ht="15" customHeight="1" x14ac:dyDescent="0.25">
      <c r="A122" s="138" t="s">
        <v>402</v>
      </c>
      <c r="B122" s="135" t="s">
        <v>219</v>
      </c>
      <c r="C122" s="137" t="s">
        <v>400</v>
      </c>
      <c r="D122" s="134" t="s">
        <v>85</v>
      </c>
      <c r="E122" s="134" t="s">
        <v>215</v>
      </c>
      <c r="F122" s="168" t="s">
        <v>472</v>
      </c>
      <c r="G122" s="187"/>
    </row>
    <row r="123" spans="1:7" s="3" customFormat="1" ht="15" customHeight="1" x14ac:dyDescent="0.25">
      <c r="A123" s="138"/>
      <c r="B123" s="135"/>
      <c r="C123" s="137"/>
      <c r="D123" s="134"/>
      <c r="E123" s="134"/>
      <c r="F123" s="161"/>
      <c r="G123" s="187"/>
    </row>
    <row r="124" spans="1:7" s="46" customFormat="1" x14ac:dyDescent="0.25">
      <c r="A124" s="8" t="s">
        <v>79</v>
      </c>
      <c r="B124" s="42" t="s">
        <v>80</v>
      </c>
      <c r="C124" s="42" t="s">
        <v>46</v>
      </c>
      <c r="D124" s="42" t="s">
        <v>430</v>
      </c>
      <c r="E124" s="42" t="s">
        <v>155</v>
      </c>
      <c r="F124" s="48" t="s">
        <v>517</v>
      </c>
      <c r="G124" s="4"/>
    </row>
    <row r="125" spans="1:7" s="46" customFormat="1" x14ac:dyDescent="0.25">
      <c r="A125" s="43" t="s">
        <v>223</v>
      </c>
      <c r="B125" s="4"/>
      <c r="C125" s="4"/>
      <c r="D125" s="5"/>
      <c r="E125" s="4"/>
      <c r="F125" s="4"/>
    </row>
    <row r="126" spans="1:7" ht="17.25" customHeight="1" x14ac:dyDescent="0.25">
      <c r="A126" s="248" t="s">
        <v>484</v>
      </c>
      <c r="B126" s="249">
        <v>350</v>
      </c>
      <c r="C126" s="249" t="s">
        <v>485</v>
      </c>
      <c r="D126" s="244" t="s">
        <v>0</v>
      </c>
      <c r="E126" s="250" t="s">
        <v>0</v>
      </c>
      <c r="F126" s="189" t="s">
        <v>518</v>
      </c>
    </row>
    <row r="127" spans="1:7" ht="17.25" customHeight="1" x14ac:dyDescent="0.25">
      <c r="A127" s="248"/>
      <c r="B127" s="249"/>
      <c r="C127" s="249"/>
      <c r="D127" s="244"/>
      <c r="E127" s="250"/>
      <c r="F127" s="190" t="s">
        <v>472</v>
      </c>
    </row>
    <row r="128" spans="1:7" ht="17.25" customHeight="1" x14ac:dyDescent="0.25">
      <c r="A128" s="239" t="s">
        <v>771</v>
      </c>
      <c r="B128" s="240">
        <v>350</v>
      </c>
      <c r="C128" s="240" t="s">
        <v>772</v>
      </c>
      <c r="D128" s="241" t="s">
        <v>85</v>
      </c>
      <c r="E128" s="238" t="s">
        <v>485</v>
      </c>
      <c r="F128" s="189" t="s">
        <v>518</v>
      </c>
    </row>
    <row r="129" spans="1:6" ht="17.25" customHeight="1" x14ac:dyDescent="0.25">
      <c r="A129" s="239"/>
      <c r="B129" s="240"/>
      <c r="C129" s="240"/>
      <c r="D129" s="241"/>
      <c r="E129" s="238"/>
      <c r="F129" s="194" t="s">
        <v>472</v>
      </c>
    </row>
    <row r="130" spans="1:6" ht="17.25" customHeight="1" x14ac:dyDescent="0.25">
      <c r="A130" s="242" t="s">
        <v>698</v>
      </c>
      <c r="B130" s="243">
        <v>348</v>
      </c>
      <c r="C130" s="243" t="s">
        <v>699</v>
      </c>
      <c r="D130" s="244" t="s">
        <v>85</v>
      </c>
      <c r="E130" s="244" t="s">
        <v>485</v>
      </c>
      <c r="F130" s="189" t="s">
        <v>518</v>
      </c>
    </row>
    <row r="131" spans="1:6" ht="17.25" customHeight="1" x14ac:dyDescent="0.25">
      <c r="A131" s="242"/>
      <c r="B131" s="243"/>
      <c r="C131" s="243"/>
      <c r="D131" s="244"/>
      <c r="E131" s="244"/>
      <c r="F131" s="194" t="s">
        <v>472</v>
      </c>
    </row>
    <row r="132" spans="1:6" ht="17.25" customHeight="1" x14ac:dyDescent="0.25">
      <c r="A132" s="235" t="s">
        <v>773</v>
      </c>
      <c r="B132" s="236">
        <v>348</v>
      </c>
      <c r="C132" s="236" t="s">
        <v>774</v>
      </c>
      <c r="D132" s="237" t="s">
        <v>85</v>
      </c>
      <c r="E132" s="238" t="s">
        <v>485</v>
      </c>
      <c r="F132" s="189" t="s">
        <v>518</v>
      </c>
    </row>
    <row r="133" spans="1:6" ht="17.25" customHeight="1" x14ac:dyDescent="0.25">
      <c r="A133" s="235"/>
      <c r="B133" s="236"/>
      <c r="C133" s="236"/>
      <c r="D133" s="237"/>
      <c r="E133" s="238"/>
      <c r="F133" s="194" t="s">
        <v>472</v>
      </c>
    </row>
    <row r="134" spans="1:6" x14ac:dyDescent="0.25">
      <c r="A134" s="217" t="s">
        <v>603</v>
      </c>
      <c r="B134" s="220" t="s">
        <v>604</v>
      </c>
      <c r="C134" s="219" t="s">
        <v>485</v>
      </c>
      <c r="D134" s="218" t="s">
        <v>85</v>
      </c>
      <c r="E134" s="218" t="s">
        <v>485</v>
      </c>
      <c r="F134" s="127" t="s">
        <v>472</v>
      </c>
    </row>
    <row r="135" spans="1:6" ht="18.75" customHeight="1" x14ac:dyDescent="0.25">
      <c r="A135" s="242" t="s">
        <v>689</v>
      </c>
      <c r="B135" s="243">
        <v>349</v>
      </c>
      <c r="C135" s="243" t="s">
        <v>690</v>
      </c>
      <c r="D135" s="244" t="s">
        <v>0</v>
      </c>
      <c r="E135" s="244" t="s">
        <v>0</v>
      </c>
      <c r="F135" s="189" t="s">
        <v>518</v>
      </c>
    </row>
    <row r="136" spans="1:6" x14ac:dyDescent="0.25">
      <c r="A136" s="242"/>
      <c r="B136" s="243"/>
      <c r="C136" s="243"/>
      <c r="D136" s="244"/>
      <c r="E136" s="244"/>
      <c r="F136" s="190" t="s">
        <v>472</v>
      </c>
    </row>
    <row r="137" spans="1:6" ht="18.75" customHeight="1" x14ac:dyDescent="0.25">
      <c r="A137" s="235" t="s">
        <v>775</v>
      </c>
      <c r="B137" s="236">
        <v>349</v>
      </c>
      <c r="C137" s="236" t="s">
        <v>776</v>
      </c>
      <c r="D137" s="237" t="s">
        <v>85</v>
      </c>
      <c r="E137" s="238" t="s">
        <v>690</v>
      </c>
      <c r="F137" s="189" t="s">
        <v>518</v>
      </c>
    </row>
    <row r="138" spans="1:6" x14ac:dyDescent="0.25">
      <c r="A138" s="235"/>
      <c r="B138" s="236"/>
      <c r="C138" s="236"/>
      <c r="D138" s="237"/>
      <c r="E138" s="238"/>
      <c r="F138" s="194" t="s">
        <v>472</v>
      </c>
    </row>
    <row r="139" spans="1:6" ht="18.75" customHeight="1" x14ac:dyDescent="0.25">
      <c r="A139" s="239" t="s">
        <v>781</v>
      </c>
      <c r="B139" s="240">
        <v>347</v>
      </c>
      <c r="C139" s="240" t="s">
        <v>782</v>
      </c>
      <c r="D139" s="241" t="s">
        <v>85</v>
      </c>
      <c r="E139" s="238" t="s">
        <v>690</v>
      </c>
      <c r="F139" s="189" t="s">
        <v>518</v>
      </c>
    </row>
    <row r="140" spans="1:6" x14ac:dyDescent="0.25">
      <c r="A140" s="239"/>
      <c r="B140" s="240"/>
      <c r="C140" s="240"/>
      <c r="D140" s="241"/>
      <c r="E140" s="238"/>
      <c r="F140" s="194" t="s">
        <v>472</v>
      </c>
    </row>
    <row r="141" spans="1:6" ht="18.75" customHeight="1" x14ac:dyDescent="0.25">
      <c r="A141" s="235" t="s">
        <v>783</v>
      </c>
      <c r="B141" s="236">
        <v>347</v>
      </c>
      <c r="C141" s="236" t="s">
        <v>784</v>
      </c>
      <c r="D141" s="237" t="s">
        <v>85</v>
      </c>
      <c r="E141" s="238" t="s">
        <v>690</v>
      </c>
      <c r="F141" s="189" t="s">
        <v>518</v>
      </c>
    </row>
    <row r="142" spans="1:6" x14ac:dyDescent="0.25">
      <c r="A142" s="235"/>
      <c r="B142" s="236"/>
      <c r="C142" s="236"/>
      <c r="D142" s="237"/>
      <c r="E142" s="238"/>
      <c r="F142" s="194" t="s">
        <v>472</v>
      </c>
    </row>
    <row r="143" spans="1:6" ht="18.75" customHeight="1" x14ac:dyDescent="0.25">
      <c r="A143" s="242" t="s">
        <v>685</v>
      </c>
      <c r="B143" s="243">
        <v>417</v>
      </c>
      <c r="C143" s="243" t="s">
        <v>686</v>
      </c>
      <c r="D143" s="244" t="s">
        <v>0</v>
      </c>
      <c r="E143" s="244" t="s">
        <v>0</v>
      </c>
      <c r="F143" s="189" t="s">
        <v>518</v>
      </c>
    </row>
    <row r="144" spans="1:6" x14ac:dyDescent="0.25">
      <c r="A144" s="242"/>
      <c r="B144" s="243"/>
      <c r="C144" s="243"/>
      <c r="D144" s="244"/>
      <c r="E144" s="244"/>
      <c r="F144" s="190" t="s">
        <v>472</v>
      </c>
    </row>
  </sheetData>
  <mergeCells count="47">
    <mergeCell ref="A141:A142"/>
    <mergeCell ref="B141:B142"/>
    <mergeCell ref="C141:C142"/>
    <mergeCell ref="D141:D142"/>
    <mergeCell ref="E141:E142"/>
    <mergeCell ref="A139:A140"/>
    <mergeCell ref="B139:B140"/>
    <mergeCell ref="C139:C140"/>
    <mergeCell ref="D139:D140"/>
    <mergeCell ref="E139:E140"/>
    <mergeCell ref="A130:A131"/>
    <mergeCell ref="B130:B131"/>
    <mergeCell ref="C130:C131"/>
    <mergeCell ref="D130:D131"/>
    <mergeCell ref="E130:E131"/>
    <mergeCell ref="A143:A144"/>
    <mergeCell ref="B143:B144"/>
    <mergeCell ref="C143:C144"/>
    <mergeCell ref="D143:D144"/>
    <mergeCell ref="E143:E144"/>
    <mergeCell ref="B1:F2"/>
    <mergeCell ref="B3:F3"/>
    <mergeCell ref="A126:A127"/>
    <mergeCell ref="B126:B127"/>
    <mergeCell ref="C126:C127"/>
    <mergeCell ref="D126:D127"/>
    <mergeCell ref="E126:E127"/>
    <mergeCell ref="A135:A136"/>
    <mergeCell ref="B135:B136"/>
    <mergeCell ref="C135:C136"/>
    <mergeCell ref="D135:D136"/>
    <mergeCell ref="E135:E136"/>
    <mergeCell ref="A128:A129"/>
    <mergeCell ref="B128:B129"/>
    <mergeCell ref="C128:C129"/>
    <mergeCell ref="D128:D129"/>
    <mergeCell ref="E128:E129"/>
    <mergeCell ref="A132:A133"/>
    <mergeCell ref="B132:B133"/>
    <mergeCell ref="C132:C133"/>
    <mergeCell ref="D132:D133"/>
    <mergeCell ref="E132:E133"/>
    <mergeCell ref="A137:A138"/>
    <mergeCell ref="B137:B138"/>
    <mergeCell ref="C137:C138"/>
    <mergeCell ref="D137:D138"/>
    <mergeCell ref="E137:E138"/>
  </mergeCells>
  <hyperlinks>
    <hyperlink ref="F134" r:id="rId1" xr:uid="{212C760E-A199-42D6-A3EA-03A98955D648}"/>
    <hyperlink ref="A11" r:id="rId2" display="http://www.cmegroup.com/trading/equity-index/us-index/e-mini-sandp500_contractSpecs_options.html?optionProductId=138" xr:uid="{BC5ADA17-3EF9-43DF-8A29-61483DDA70C8}"/>
    <hyperlink ref="A30" r:id="rId3" display="http://www.cmegroup.com/trading/equity-index/us-index/e-mini-nasdaq-100_contractSpecs_options.html?optionProductId=148" xr:uid="{006C1BB0-9A80-485E-B5E8-49249049FBA2}"/>
    <hyperlink ref="A31" r:id="rId4" display="http://www.cmegroup.com/trading/equity-index/us-index/e-mini-nasdaq-100_contractSpecs_options.html?optionProductId=148" xr:uid="{C7BA13A1-E57A-4DF7-9AF5-B33CB1A45394}"/>
    <hyperlink ref="A32" r:id="rId5" display="http://www.cmegroup.com/trading/equity-index/us-index/e-mini-nasdaq-100_contractSpecs_options.html?optionProductId=148" xr:uid="{B505258A-A4CB-4B6A-902D-EF256D695DF7}"/>
    <hyperlink ref="A42" r:id="rId6" display="http://www.cmegroup.com/trading/equity-index/us-index/sandp-500-citigroup-growth_contract_specifications.html" xr:uid="{F255DE19-84B4-4ECC-9675-1544CC4613A5}"/>
    <hyperlink ref="A43" r:id="rId7" display="http://www.cmegroup.com/trading/equity-index/us-index/sandp-500-citigroup-value_contract_specifications.html" xr:uid="{1F705AD3-0009-40F5-9B06-E5704ECBD7FA}"/>
    <hyperlink ref="A46" r:id="rId8" display="http://www.cmegroup.com/trading/equity-index/us-index/e-mini-sandp-midcap-400_contractSpecs_options.html?optionProductId=772" xr:uid="{B3496E18-A8D4-4DE2-8A59-1A5103BE0B1B}"/>
    <hyperlink ref="A48" r:id="rId9" display="http://www.cmegroup.com/trading/equity-index/us-index/e-mini-sandp-smallcap-600_contract_specifications.html" xr:uid="{FCF6C043-9E22-4290-B1B0-286578F5A4F9}"/>
    <hyperlink ref="A49" r:id="rId10" display="http://www.cmegroup.com/trading/equity-index/us-index/e-mini-sandp-smallcap-600_contractSpecs_options.html?optionProductId=1865" xr:uid="{44C41133-6639-471E-874D-5DF1C6FB5C46}"/>
    <hyperlink ref="A39" r:id="rId11" display="http://www.cmegroup.com/trading/equity-index/us-index/e-mini-nasdaq-composite_contract_specifications.html" xr:uid="{47AE06F5-2616-4222-B123-FA1276F4573B}"/>
    <hyperlink ref="A80" r:id="rId12" display="http://www.cmegroup.com/trading/equity-index/select-sector-index/e-mini-consumer-discretionary-select-sector_contract_specifications.html" xr:uid="{AE6531BC-3EF5-4D6C-9018-6B3529FF2536}"/>
    <hyperlink ref="F7" r:id="rId13" xr:uid="{040E1E87-DABD-4359-8148-7BDAE89DBFC6}"/>
    <hyperlink ref="A115" r:id="rId14" display="http://www.cmegroup.com/rulebook/CBOT/IV/27/27.pdf" xr:uid="{79FE4D41-D237-4359-9A0D-89F9BAE0CAE3}"/>
    <hyperlink ref="A120" r:id="rId15" display="http://www.cmegroup.com/rulebook/CBOT/IV/27A/27A.pdf" xr:uid="{18EB1097-19E6-44F6-8A02-46D69936FFC8}"/>
    <hyperlink ref="F8" r:id="rId16" xr:uid="{0EBC2FDF-8E41-43B5-9165-6A617915555B}"/>
    <hyperlink ref="F12" r:id="rId17" xr:uid="{F13B7841-0600-4074-A99F-413E79081D66}"/>
    <hyperlink ref="F39:F40" r:id="rId18" display="Daily Price Limit Table" xr:uid="{9D5843E2-7F72-4509-8D04-C210B4DA996D}"/>
    <hyperlink ref="F42:F45" r:id="rId19" display="Daily Price Limit Table" xr:uid="{33A63486-C772-4A0D-923B-1EA318707C03}"/>
    <hyperlink ref="F47:F48" r:id="rId20" display="Daily Price Limit Table" xr:uid="{2079D8B8-8D3D-4F3F-A5D3-8D05B4D02C38}"/>
    <hyperlink ref="F72:F86" r:id="rId21" display="Daily Price Limit Table" xr:uid="{C8C048B9-9929-42F6-90A5-966FBC02FC16}"/>
    <hyperlink ref="F89:F106" r:id="rId22" display="Daily Price Limit Table" xr:uid="{1ECB8018-7A95-4304-A44A-A313185E59F2}"/>
    <hyperlink ref="F9:F10" r:id="rId23" display="Daily Price Limit Table" xr:uid="{57BFAAAA-226F-4682-92F4-391BBE6AAEF6}"/>
    <hyperlink ref="F23" r:id="rId24" xr:uid="{412F04CE-A658-41E1-A012-ADCE94E21976}"/>
    <hyperlink ref="F24" r:id="rId25" xr:uid="{1C9259B3-F83B-4B1D-9008-4D636DE09B15}"/>
    <hyperlink ref="F21" r:id="rId26" xr:uid="{87E32830-3774-4EC8-9C8A-D326B15C75E1}"/>
    <hyperlink ref="F127" r:id="rId27" xr:uid="{810DF572-51F0-4880-A211-4D9EDC975F9E}"/>
    <hyperlink ref="F144" r:id="rId28" xr:uid="{B5F63CF8-5509-4520-AD55-80359BF913C5}"/>
    <hyperlink ref="F136" r:id="rId29" xr:uid="{DB97352D-F0C1-4CBC-AB29-B3DB20F7B049}"/>
    <hyperlink ref="F131" r:id="rId30" xr:uid="{E5F262B3-865B-4673-90AF-0964171031ED}"/>
    <hyperlink ref="F111:F112" r:id="rId31" display="Daily Price Limit Table" xr:uid="{D7239E0E-3D70-4A52-B464-4863DE57E52D}"/>
    <hyperlink ref="F22" r:id="rId32" xr:uid="{83D0DFF6-3C46-4550-B593-608B3885FDDB}"/>
    <hyperlink ref="F129" r:id="rId33" xr:uid="{B45819E2-0DEB-459E-82AC-67AD34119CAB}"/>
    <hyperlink ref="F133" r:id="rId34" xr:uid="{59904275-726C-4001-A6B1-450888084EB2}"/>
    <hyperlink ref="F138" r:id="rId35" xr:uid="{C3141B2E-6A55-4C2A-9401-67B985D85063}"/>
    <hyperlink ref="F140" r:id="rId36" xr:uid="{117CC7EA-E771-4110-8C41-AE217A95F687}"/>
    <hyperlink ref="F142" r:id="rId37" xr:uid="{BE50E4C8-1F99-4DF1-B9E7-F6D7640E1239}"/>
  </hyperlinks>
  <pageMargins left="0.7" right="0.7" top="0.75" bottom="0.75" header="0.3" footer="0.3"/>
  <pageSetup orientation="portrait" r:id="rId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78"/>
  <sheetViews>
    <sheetView tabSelected="1" zoomScale="85" zoomScaleNormal="85" workbookViewId="0">
      <pane ySplit="4" topLeftCell="A5" activePane="bottomLeft" state="frozen"/>
      <selection pane="bottomLeft" activeCell="C40" sqref="C40:C41"/>
    </sheetView>
  </sheetViews>
  <sheetFormatPr defaultColWidth="9.140625" defaultRowHeight="15" x14ac:dyDescent="0.25"/>
  <cols>
    <col min="1" max="1" width="9.140625" style="222"/>
    <col min="2" max="2" width="57.85546875" style="37" bestFit="1" customWidth="1"/>
    <col min="3" max="3" width="22.28515625" customWidth="1"/>
    <col min="4" max="4" width="23.7109375" style="40" customWidth="1"/>
    <col min="5" max="5" width="15.42578125" customWidth="1"/>
    <col min="6" max="6" width="14.140625" customWidth="1"/>
    <col min="7" max="7" width="13.85546875" customWidth="1"/>
    <col min="8" max="11" width="16" customWidth="1"/>
    <col min="12" max="12" width="9.85546875" bestFit="1" customWidth="1"/>
    <col min="13" max="13" width="40.42578125" bestFit="1" customWidth="1"/>
  </cols>
  <sheetData>
    <row r="1" spans="1:104" s="3" customFormat="1" ht="15" customHeight="1" x14ac:dyDescent="0.2">
      <c r="A1" s="221"/>
      <c r="B1" s="32"/>
      <c r="C1" s="223" t="s">
        <v>458</v>
      </c>
      <c r="D1" s="223"/>
      <c r="E1" s="223"/>
      <c r="F1" s="223"/>
      <c r="G1" s="223"/>
      <c r="H1" s="19"/>
      <c r="I1" s="7"/>
      <c r="J1" s="7"/>
      <c r="K1" s="7"/>
      <c r="L1" s="7"/>
    </row>
    <row r="2" spans="1:104" s="3" customFormat="1" ht="15" customHeight="1" x14ac:dyDescent="0.2">
      <c r="A2" s="221"/>
      <c r="B2" s="33"/>
      <c r="C2" s="223"/>
      <c r="D2" s="223"/>
      <c r="E2" s="223"/>
      <c r="F2" s="223"/>
      <c r="G2" s="223"/>
      <c r="H2" s="7"/>
      <c r="I2" s="7"/>
      <c r="J2" s="7"/>
      <c r="K2" s="7"/>
      <c r="L2" s="7"/>
    </row>
    <row r="3" spans="1:104" s="3" customFormat="1" ht="15" customHeight="1" x14ac:dyDescent="0.25">
      <c r="A3" s="221"/>
      <c r="B3" s="34"/>
      <c r="C3" s="288" t="s">
        <v>259</v>
      </c>
      <c r="D3" s="289"/>
      <c r="E3" s="289"/>
      <c r="F3" s="289"/>
      <c r="G3" s="289"/>
      <c r="H3" s="7"/>
      <c r="I3" s="19" t="s">
        <v>274</v>
      </c>
      <c r="J3" s="7"/>
      <c r="K3" s="7"/>
      <c r="L3" s="7"/>
    </row>
    <row r="4" spans="1:104" s="3" customFormat="1" ht="39.75" customHeight="1" x14ac:dyDescent="0.2">
      <c r="A4" s="221"/>
      <c r="B4" s="35" t="s">
        <v>79</v>
      </c>
      <c r="C4" s="208" t="s">
        <v>80</v>
      </c>
      <c r="D4" s="38"/>
      <c r="E4" s="212" t="s">
        <v>735</v>
      </c>
      <c r="F4" s="211" t="s">
        <v>155</v>
      </c>
      <c r="G4" s="207" t="s">
        <v>404</v>
      </c>
      <c r="H4" s="2" t="s">
        <v>81</v>
      </c>
      <c r="I4" s="2" t="s">
        <v>152</v>
      </c>
      <c r="J4" s="2" t="s">
        <v>153</v>
      </c>
      <c r="K4" s="2" t="s">
        <v>154</v>
      </c>
      <c r="L4" s="2" t="s">
        <v>265</v>
      </c>
      <c r="M4" s="209" t="s">
        <v>517</v>
      </c>
    </row>
    <row r="5" spans="1:104" s="3" customFormat="1" ht="15" customHeight="1" x14ac:dyDescent="0.2">
      <c r="A5" s="221"/>
      <c r="B5" s="35" t="s">
        <v>223</v>
      </c>
      <c r="C5" s="2"/>
      <c r="D5" s="38"/>
      <c r="E5" s="1"/>
      <c r="F5" s="2"/>
      <c r="G5" s="2"/>
      <c r="H5" s="2"/>
      <c r="I5" s="2"/>
      <c r="J5" s="2"/>
      <c r="K5" s="2"/>
      <c r="L5" s="7"/>
    </row>
    <row r="6" spans="1:104" s="6" customFormat="1" ht="15" customHeight="1" x14ac:dyDescent="0.2">
      <c r="A6" s="284"/>
      <c r="B6" s="290" t="s">
        <v>1</v>
      </c>
      <c r="C6" s="271">
        <v>308</v>
      </c>
      <c r="D6" s="271" t="s">
        <v>156</v>
      </c>
      <c r="E6" s="271" t="s">
        <v>0</v>
      </c>
      <c r="F6" s="271" t="s">
        <v>0</v>
      </c>
      <c r="G6" s="268" t="s">
        <v>267</v>
      </c>
      <c r="H6" s="286">
        <v>400</v>
      </c>
      <c r="I6" s="287">
        <v>800</v>
      </c>
      <c r="J6" s="287">
        <v>1200</v>
      </c>
      <c r="K6" s="287">
        <v>1600</v>
      </c>
      <c r="L6" s="253" t="s">
        <v>266</v>
      </c>
      <c r="M6" s="189" t="s">
        <v>734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s="6" customFormat="1" ht="15" customHeight="1" x14ac:dyDescent="0.2">
      <c r="A7" s="284"/>
      <c r="B7" s="290"/>
      <c r="C7" s="271"/>
      <c r="D7" s="271"/>
      <c r="E7" s="271"/>
      <c r="F7" s="271"/>
      <c r="G7" s="268"/>
      <c r="H7" s="286"/>
      <c r="I7" s="287"/>
      <c r="J7" s="287"/>
      <c r="K7" s="287"/>
      <c r="L7" s="253"/>
      <c r="M7" s="210" t="s">
        <v>472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s="6" customFormat="1" ht="15" customHeight="1" x14ac:dyDescent="0.2">
      <c r="A8" s="284"/>
      <c r="B8" s="297" t="s">
        <v>2</v>
      </c>
      <c r="C8" s="298">
        <v>309</v>
      </c>
      <c r="D8" s="298" t="s">
        <v>157</v>
      </c>
      <c r="E8" s="271" t="s">
        <v>0</v>
      </c>
      <c r="F8" s="271" t="s">
        <v>0</v>
      </c>
      <c r="G8" s="268" t="s">
        <v>267</v>
      </c>
      <c r="H8" s="296">
        <v>400</v>
      </c>
      <c r="I8" s="291">
        <v>800</v>
      </c>
      <c r="J8" s="291">
        <v>1200</v>
      </c>
      <c r="K8" s="291">
        <v>1600</v>
      </c>
      <c r="L8" s="253" t="s">
        <v>266</v>
      </c>
      <c r="M8" s="189" t="s">
        <v>734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15" customHeight="1" x14ac:dyDescent="0.2">
      <c r="A9" s="284"/>
      <c r="B9" s="297"/>
      <c r="C9" s="298"/>
      <c r="D9" s="298"/>
      <c r="E9" s="271"/>
      <c r="F9" s="271"/>
      <c r="G9" s="268"/>
      <c r="H9" s="296"/>
      <c r="I9" s="291"/>
      <c r="J9" s="291"/>
      <c r="K9" s="291"/>
      <c r="L9" s="253"/>
      <c r="M9" s="210" t="s">
        <v>472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6" customFormat="1" ht="15" customHeight="1" x14ac:dyDescent="0.2">
      <c r="A10" s="284"/>
      <c r="B10" s="292" t="s">
        <v>3</v>
      </c>
      <c r="C10" s="293">
        <v>310</v>
      </c>
      <c r="D10" s="293" t="s">
        <v>158</v>
      </c>
      <c r="E10" s="271" t="s">
        <v>0</v>
      </c>
      <c r="F10" s="271" t="s">
        <v>0</v>
      </c>
      <c r="G10" s="268" t="s">
        <v>267</v>
      </c>
      <c r="H10" s="294">
        <v>400</v>
      </c>
      <c r="I10" s="295">
        <v>800</v>
      </c>
      <c r="J10" s="295">
        <v>1200</v>
      </c>
      <c r="K10" s="295">
        <v>1600</v>
      </c>
      <c r="L10" s="253" t="s">
        <v>266</v>
      </c>
      <c r="M10" s="189" t="s">
        <v>734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s="6" customFormat="1" ht="15" customHeight="1" x14ac:dyDescent="0.2">
      <c r="A11" s="284"/>
      <c r="B11" s="292"/>
      <c r="C11" s="293"/>
      <c r="D11" s="293"/>
      <c r="E11" s="271"/>
      <c r="F11" s="271"/>
      <c r="G11" s="268"/>
      <c r="H11" s="294"/>
      <c r="I11" s="295"/>
      <c r="J11" s="295"/>
      <c r="K11" s="295"/>
      <c r="L11" s="253"/>
      <c r="M11" s="210" t="s">
        <v>472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6" customFormat="1" ht="15" customHeight="1" x14ac:dyDescent="0.2">
      <c r="A12" s="284"/>
      <c r="B12" s="305" t="s">
        <v>4</v>
      </c>
      <c r="C12" s="306">
        <v>305</v>
      </c>
      <c r="D12" s="306" t="s">
        <v>159</v>
      </c>
      <c r="E12" s="271" t="s">
        <v>0</v>
      </c>
      <c r="F12" s="271" t="s">
        <v>0</v>
      </c>
      <c r="G12" s="268" t="s">
        <v>267</v>
      </c>
      <c r="H12" s="304">
        <v>400</v>
      </c>
      <c r="I12" s="299">
        <v>800</v>
      </c>
      <c r="J12" s="299">
        <v>1200</v>
      </c>
      <c r="K12" s="299">
        <v>1600</v>
      </c>
      <c r="L12" s="253" t="s">
        <v>266</v>
      </c>
      <c r="M12" s="189" t="s">
        <v>734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6" customFormat="1" ht="15" customHeight="1" x14ac:dyDescent="0.2">
      <c r="A13" s="284"/>
      <c r="B13" s="305"/>
      <c r="C13" s="306"/>
      <c r="D13" s="306"/>
      <c r="E13" s="271"/>
      <c r="F13" s="271"/>
      <c r="G13" s="268"/>
      <c r="H13" s="304"/>
      <c r="I13" s="299"/>
      <c r="J13" s="299"/>
      <c r="K13" s="299"/>
      <c r="L13" s="253"/>
      <c r="M13" s="210" t="s">
        <v>472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s="6" customFormat="1" ht="15" customHeight="1" x14ac:dyDescent="0.2">
      <c r="A14" s="284"/>
      <c r="B14" s="300" t="s">
        <v>5</v>
      </c>
      <c r="C14" s="301">
        <v>306</v>
      </c>
      <c r="D14" s="301" t="s">
        <v>160</v>
      </c>
      <c r="E14" s="271" t="s">
        <v>0</v>
      </c>
      <c r="F14" s="271" t="s">
        <v>0</v>
      </c>
      <c r="G14" s="268" t="s">
        <v>267</v>
      </c>
      <c r="H14" s="302">
        <v>400</v>
      </c>
      <c r="I14" s="303">
        <v>800</v>
      </c>
      <c r="J14" s="303">
        <v>1200</v>
      </c>
      <c r="K14" s="303">
        <v>1600</v>
      </c>
      <c r="L14" s="253" t="s">
        <v>266</v>
      </c>
      <c r="M14" s="189" t="s">
        <v>734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6" customFormat="1" ht="15" customHeight="1" x14ac:dyDescent="0.2">
      <c r="A15" s="284"/>
      <c r="B15" s="300"/>
      <c r="C15" s="301"/>
      <c r="D15" s="301"/>
      <c r="E15" s="271"/>
      <c r="F15" s="271"/>
      <c r="G15" s="268"/>
      <c r="H15" s="302"/>
      <c r="I15" s="303"/>
      <c r="J15" s="303"/>
      <c r="K15" s="303"/>
      <c r="L15" s="253"/>
      <c r="M15" s="210" t="s">
        <v>472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6" customFormat="1" ht="15" customHeight="1" x14ac:dyDescent="0.2">
      <c r="A16" s="284"/>
      <c r="B16" s="308" t="s">
        <v>6</v>
      </c>
      <c r="C16" s="309">
        <v>311</v>
      </c>
      <c r="D16" s="309" t="s">
        <v>161</v>
      </c>
      <c r="E16" s="271" t="s">
        <v>0</v>
      </c>
      <c r="F16" s="271" t="s">
        <v>0</v>
      </c>
      <c r="G16" s="268" t="s">
        <v>267</v>
      </c>
      <c r="H16" s="310">
        <v>400</v>
      </c>
      <c r="I16" s="307">
        <v>800</v>
      </c>
      <c r="J16" s="307">
        <v>1200</v>
      </c>
      <c r="K16" s="307">
        <v>1600</v>
      </c>
      <c r="L16" s="253" t="s">
        <v>266</v>
      </c>
      <c r="M16" s="189" t="s">
        <v>734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6" customFormat="1" ht="15" customHeight="1" x14ac:dyDescent="0.2">
      <c r="A17" s="284"/>
      <c r="B17" s="308"/>
      <c r="C17" s="309"/>
      <c r="D17" s="309"/>
      <c r="E17" s="271"/>
      <c r="F17" s="271"/>
      <c r="G17" s="268"/>
      <c r="H17" s="310"/>
      <c r="I17" s="307"/>
      <c r="J17" s="307"/>
      <c r="K17" s="307"/>
      <c r="L17" s="253"/>
      <c r="M17" s="210" t="s">
        <v>472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3" customFormat="1" ht="15" customHeight="1" x14ac:dyDescent="0.2">
      <c r="A18" s="284"/>
      <c r="B18" s="317" t="s">
        <v>7</v>
      </c>
      <c r="C18" s="318">
        <v>301</v>
      </c>
      <c r="D18" s="318" t="s">
        <v>8</v>
      </c>
      <c r="E18" s="271" t="s">
        <v>0</v>
      </c>
      <c r="F18" s="271" t="s">
        <v>0</v>
      </c>
      <c r="G18" s="268" t="s">
        <v>267</v>
      </c>
      <c r="H18" s="316">
        <v>2000</v>
      </c>
      <c r="I18" s="311">
        <v>4000</v>
      </c>
      <c r="J18" s="311">
        <v>6000</v>
      </c>
      <c r="K18" s="311">
        <v>8000</v>
      </c>
      <c r="L18" s="253" t="s">
        <v>266</v>
      </c>
      <c r="M18" s="189" t="s">
        <v>734</v>
      </c>
    </row>
    <row r="19" spans="1:104" s="3" customFormat="1" ht="15" customHeight="1" x14ac:dyDescent="0.2">
      <c r="A19" s="284"/>
      <c r="B19" s="317"/>
      <c r="C19" s="318"/>
      <c r="D19" s="318"/>
      <c r="E19" s="271"/>
      <c r="F19" s="271"/>
      <c r="G19" s="268"/>
      <c r="H19" s="316"/>
      <c r="I19" s="311"/>
      <c r="J19" s="311"/>
      <c r="K19" s="311"/>
      <c r="L19" s="253"/>
      <c r="M19" s="210" t="s">
        <v>472</v>
      </c>
    </row>
    <row r="20" spans="1:104" s="3" customFormat="1" ht="15" customHeight="1" x14ac:dyDescent="0.2">
      <c r="A20" s="284"/>
      <c r="B20" s="312" t="s">
        <v>9</v>
      </c>
      <c r="C20" s="313">
        <v>302</v>
      </c>
      <c r="D20" s="313" t="s">
        <v>162</v>
      </c>
      <c r="E20" s="271" t="s">
        <v>0</v>
      </c>
      <c r="F20" s="271" t="s">
        <v>0</v>
      </c>
      <c r="G20" s="268" t="s">
        <v>267</v>
      </c>
      <c r="H20" s="314">
        <v>400</v>
      </c>
      <c r="I20" s="315">
        <v>800</v>
      </c>
      <c r="J20" s="315">
        <v>1200</v>
      </c>
      <c r="K20" s="315">
        <v>1600</v>
      </c>
      <c r="L20" s="253" t="s">
        <v>266</v>
      </c>
      <c r="M20" s="189" t="s">
        <v>734</v>
      </c>
    </row>
    <row r="21" spans="1:104" s="3" customFormat="1" ht="15" customHeight="1" x14ac:dyDescent="0.2">
      <c r="A21" s="284"/>
      <c r="B21" s="312"/>
      <c r="C21" s="313"/>
      <c r="D21" s="313"/>
      <c r="E21" s="271"/>
      <c r="F21" s="271"/>
      <c r="G21" s="268"/>
      <c r="H21" s="314"/>
      <c r="I21" s="315"/>
      <c r="J21" s="315"/>
      <c r="K21" s="315"/>
      <c r="L21" s="253"/>
      <c r="M21" s="210" t="s">
        <v>472</v>
      </c>
    </row>
    <row r="22" spans="1:104" s="3" customFormat="1" ht="15" customHeight="1" x14ac:dyDescent="0.2">
      <c r="A22" s="284"/>
      <c r="B22" s="321" t="s">
        <v>10</v>
      </c>
      <c r="C22" s="322">
        <v>303</v>
      </c>
      <c r="D22" s="322" t="s">
        <v>11</v>
      </c>
      <c r="E22" s="271" t="s">
        <v>0</v>
      </c>
      <c r="F22" s="271" t="s">
        <v>0</v>
      </c>
      <c r="G22" s="268" t="s">
        <v>267</v>
      </c>
      <c r="H22" s="320">
        <v>400</v>
      </c>
      <c r="I22" s="319">
        <v>800</v>
      </c>
      <c r="J22" s="319">
        <v>1200</v>
      </c>
      <c r="K22" s="319">
        <v>1600</v>
      </c>
      <c r="L22" s="253" t="s">
        <v>266</v>
      </c>
      <c r="M22" s="189" t="s">
        <v>734</v>
      </c>
    </row>
    <row r="23" spans="1:104" s="3" customFormat="1" ht="15" customHeight="1" x14ac:dyDescent="0.2">
      <c r="A23" s="284"/>
      <c r="B23" s="321"/>
      <c r="C23" s="322"/>
      <c r="D23" s="322"/>
      <c r="E23" s="271"/>
      <c r="F23" s="271"/>
      <c r="G23" s="268"/>
      <c r="H23" s="320"/>
      <c r="I23" s="319"/>
      <c r="J23" s="319"/>
      <c r="K23" s="319"/>
      <c r="L23" s="253"/>
      <c r="M23" s="210" t="s">
        <v>472</v>
      </c>
    </row>
    <row r="24" spans="1:104" s="3" customFormat="1" ht="15" customHeight="1" x14ac:dyDescent="0.2">
      <c r="A24" s="284"/>
      <c r="B24" s="285" t="s">
        <v>12</v>
      </c>
      <c r="C24" s="275">
        <v>304</v>
      </c>
      <c r="D24" s="275" t="s">
        <v>13</v>
      </c>
      <c r="E24" s="271" t="s">
        <v>0</v>
      </c>
      <c r="F24" s="271" t="s">
        <v>0</v>
      </c>
      <c r="G24" s="268" t="s">
        <v>267</v>
      </c>
      <c r="H24" s="269">
        <v>400</v>
      </c>
      <c r="I24" s="270">
        <v>800</v>
      </c>
      <c r="J24" s="270">
        <v>1200</v>
      </c>
      <c r="K24" s="270">
        <v>1600</v>
      </c>
      <c r="L24" s="253" t="s">
        <v>266</v>
      </c>
      <c r="M24" s="189" t="s">
        <v>734</v>
      </c>
    </row>
    <row r="25" spans="1:104" s="3" customFormat="1" ht="15" customHeight="1" x14ac:dyDescent="0.2">
      <c r="A25" s="284"/>
      <c r="B25" s="285"/>
      <c r="C25" s="275"/>
      <c r="D25" s="275"/>
      <c r="E25" s="271"/>
      <c r="F25" s="271"/>
      <c r="G25" s="268"/>
      <c r="H25" s="269"/>
      <c r="I25" s="270"/>
      <c r="J25" s="270"/>
      <c r="K25" s="270"/>
      <c r="L25" s="253"/>
      <c r="M25" s="210" t="s">
        <v>472</v>
      </c>
    </row>
    <row r="26" spans="1:104" s="3" customFormat="1" ht="15" customHeight="1" x14ac:dyDescent="0.2">
      <c r="A26" s="284"/>
      <c r="B26" s="285" t="s">
        <v>14</v>
      </c>
      <c r="C26" s="275">
        <v>312</v>
      </c>
      <c r="D26" s="275" t="s">
        <v>163</v>
      </c>
      <c r="E26" s="271" t="s">
        <v>0</v>
      </c>
      <c r="F26" s="271" t="s">
        <v>0</v>
      </c>
      <c r="G26" s="268" t="s">
        <v>267</v>
      </c>
      <c r="H26" s="269">
        <v>400</v>
      </c>
      <c r="I26" s="270">
        <v>800</v>
      </c>
      <c r="J26" s="270">
        <v>1200</v>
      </c>
      <c r="K26" s="270">
        <v>1600</v>
      </c>
      <c r="L26" s="253" t="s">
        <v>266</v>
      </c>
      <c r="M26" s="189" t="s">
        <v>734</v>
      </c>
    </row>
    <row r="27" spans="1:104" s="3" customFormat="1" ht="15" customHeight="1" x14ac:dyDescent="0.2">
      <c r="A27" s="284"/>
      <c r="B27" s="285"/>
      <c r="C27" s="275"/>
      <c r="D27" s="275"/>
      <c r="E27" s="271"/>
      <c r="F27" s="271"/>
      <c r="G27" s="268"/>
      <c r="H27" s="269"/>
      <c r="I27" s="270"/>
      <c r="J27" s="270"/>
      <c r="K27" s="270"/>
      <c r="L27" s="253"/>
      <c r="M27" s="210" t="s">
        <v>472</v>
      </c>
    </row>
    <row r="28" spans="1:104" s="3" customFormat="1" ht="15" customHeight="1" x14ac:dyDescent="0.2">
      <c r="A28" s="284"/>
      <c r="B28" s="285" t="s">
        <v>15</v>
      </c>
      <c r="C28" s="275">
        <v>313</v>
      </c>
      <c r="D28" s="275" t="s">
        <v>164</v>
      </c>
      <c r="E28" s="271" t="s">
        <v>0</v>
      </c>
      <c r="F28" s="271" t="s">
        <v>0</v>
      </c>
      <c r="G28" s="268" t="s">
        <v>267</v>
      </c>
      <c r="H28" s="269">
        <v>2000</v>
      </c>
      <c r="I28" s="270">
        <v>4000</v>
      </c>
      <c r="J28" s="270">
        <v>6000</v>
      </c>
      <c r="K28" s="270">
        <v>8000</v>
      </c>
      <c r="L28" s="253" t="s">
        <v>266</v>
      </c>
      <c r="M28" s="189" t="s">
        <v>734</v>
      </c>
    </row>
    <row r="29" spans="1:104" s="3" customFormat="1" ht="15" customHeight="1" x14ac:dyDescent="0.2">
      <c r="A29" s="284"/>
      <c r="B29" s="285"/>
      <c r="C29" s="275"/>
      <c r="D29" s="275"/>
      <c r="E29" s="271"/>
      <c r="F29" s="271"/>
      <c r="G29" s="268"/>
      <c r="H29" s="269"/>
      <c r="I29" s="270"/>
      <c r="J29" s="270"/>
      <c r="K29" s="270"/>
      <c r="L29" s="253"/>
      <c r="M29" s="210" t="s">
        <v>472</v>
      </c>
    </row>
    <row r="30" spans="1:104" s="3" customFormat="1" ht="15" customHeight="1" x14ac:dyDescent="0.2">
      <c r="A30" s="284"/>
      <c r="B30" s="285" t="s">
        <v>16</v>
      </c>
      <c r="C30" s="275">
        <v>314</v>
      </c>
      <c r="D30" s="275" t="s">
        <v>165</v>
      </c>
      <c r="E30" s="271" t="s">
        <v>0</v>
      </c>
      <c r="F30" s="271" t="s">
        <v>0</v>
      </c>
      <c r="G30" s="268" t="s">
        <v>267</v>
      </c>
      <c r="H30" s="269">
        <v>2000</v>
      </c>
      <c r="I30" s="270">
        <v>4000</v>
      </c>
      <c r="J30" s="270">
        <v>6000</v>
      </c>
      <c r="K30" s="270">
        <v>8000</v>
      </c>
      <c r="L30" s="253" t="s">
        <v>266</v>
      </c>
      <c r="M30" s="189" t="s">
        <v>734</v>
      </c>
    </row>
    <row r="31" spans="1:104" s="3" customFormat="1" ht="15" customHeight="1" x14ac:dyDescent="0.2">
      <c r="A31" s="284"/>
      <c r="B31" s="285"/>
      <c r="C31" s="275"/>
      <c r="D31" s="275"/>
      <c r="E31" s="271"/>
      <c r="F31" s="271"/>
      <c r="G31" s="268"/>
      <c r="H31" s="269"/>
      <c r="I31" s="270"/>
      <c r="J31" s="270"/>
      <c r="K31" s="270"/>
      <c r="L31" s="253"/>
      <c r="M31" s="210" t="s">
        <v>472</v>
      </c>
    </row>
    <row r="32" spans="1:104" s="3" customFormat="1" ht="15" customHeight="1" x14ac:dyDescent="0.2">
      <c r="A32" s="284"/>
      <c r="B32" s="273" t="s">
        <v>17</v>
      </c>
      <c r="C32" s="272">
        <v>256</v>
      </c>
      <c r="D32" s="272" t="s">
        <v>166</v>
      </c>
      <c r="E32" s="271" t="s">
        <v>0</v>
      </c>
      <c r="F32" s="271" t="s">
        <v>0</v>
      </c>
      <c r="G32" s="268" t="s">
        <v>267</v>
      </c>
      <c r="H32" s="251">
        <v>4000</v>
      </c>
      <c r="I32" s="252">
        <f>H32*2</f>
        <v>8000</v>
      </c>
      <c r="J32" s="252">
        <f>H32*3</f>
        <v>12000</v>
      </c>
      <c r="K32" s="252">
        <f>H32*4</f>
        <v>16000</v>
      </c>
      <c r="L32" s="253" t="s">
        <v>266</v>
      </c>
      <c r="M32" s="189" t="s">
        <v>734</v>
      </c>
    </row>
    <row r="33" spans="1:13" s="3" customFormat="1" ht="15" customHeight="1" x14ac:dyDescent="0.2">
      <c r="A33" s="284"/>
      <c r="B33" s="273"/>
      <c r="C33" s="272"/>
      <c r="D33" s="272"/>
      <c r="E33" s="271"/>
      <c r="F33" s="271"/>
      <c r="G33" s="268"/>
      <c r="H33" s="251"/>
      <c r="I33" s="252"/>
      <c r="J33" s="252"/>
      <c r="K33" s="252"/>
      <c r="L33" s="253"/>
      <c r="M33" s="210" t="s">
        <v>472</v>
      </c>
    </row>
    <row r="34" spans="1:13" s="3" customFormat="1" ht="15" customHeight="1" x14ac:dyDescent="0.2">
      <c r="A34" s="284"/>
      <c r="B34" s="325" t="s">
        <v>18</v>
      </c>
      <c r="C34" s="326">
        <v>307</v>
      </c>
      <c r="D34" s="326" t="s">
        <v>167</v>
      </c>
      <c r="E34" s="271" t="s">
        <v>0</v>
      </c>
      <c r="F34" s="271" t="s">
        <v>0</v>
      </c>
      <c r="G34" s="268" t="s">
        <v>267</v>
      </c>
      <c r="H34" s="324">
        <v>2000</v>
      </c>
      <c r="I34" s="323">
        <v>4000</v>
      </c>
      <c r="J34" s="323">
        <v>6000</v>
      </c>
      <c r="K34" s="323">
        <v>8000</v>
      </c>
      <c r="L34" s="253" t="s">
        <v>266</v>
      </c>
      <c r="M34" s="189" t="s">
        <v>734</v>
      </c>
    </row>
    <row r="35" spans="1:13" s="3" customFormat="1" ht="15" customHeight="1" x14ac:dyDescent="0.2">
      <c r="A35" s="284"/>
      <c r="B35" s="325"/>
      <c r="C35" s="326"/>
      <c r="D35" s="326"/>
      <c r="E35" s="271"/>
      <c r="F35" s="271"/>
      <c r="G35" s="268"/>
      <c r="H35" s="324"/>
      <c r="I35" s="323"/>
      <c r="J35" s="323"/>
      <c r="K35" s="323"/>
      <c r="L35" s="253"/>
      <c r="M35" s="210" t="s">
        <v>472</v>
      </c>
    </row>
    <row r="36" spans="1:13" s="3" customFormat="1" ht="15" customHeight="1" x14ac:dyDescent="0.2">
      <c r="A36" s="284"/>
      <c r="B36" s="273" t="s">
        <v>19</v>
      </c>
      <c r="C36" s="272">
        <v>257</v>
      </c>
      <c r="D36" s="272" t="s">
        <v>168</v>
      </c>
      <c r="E36" s="271" t="s">
        <v>0</v>
      </c>
      <c r="F36" s="271" t="s">
        <v>0</v>
      </c>
      <c r="G36" s="268" t="s">
        <v>267</v>
      </c>
      <c r="H36" s="254">
        <v>200</v>
      </c>
      <c r="I36" s="255">
        <f t="shared" ref="I36" si="0">H36*2</f>
        <v>400</v>
      </c>
      <c r="J36" s="255">
        <f t="shared" ref="J36" si="1">H36*3</f>
        <v>600</v>
      </c>
      <c r="K36" s="255">
        <f t="shared" ref="K36" si="2">H36*4</f>
        <v>800</v>
      </c>
      <c r="L36" s="253" t="s">
        <v>266</v>
      </c>
      <c r="M36" s="189" t="s">
        <v>734</v>
      </c>
    </row>
    <row r="37" spans="1:13" s="3" customFormat="1" ht="15" customHeight="1" x14ac:dyDescent="0.2">
      <c r="A37" s="284"/>
      <c r="B37" s="273"/>
      <c r="C37" s="272"/>
      <c r="D37" s="272"/>
      <c r="E37" s="271"/>
      <c r="F37" s="271"/>
      <c r="G37" s="268"/>
      <c r="H37" s="254"/>
      <c r="I37" s="255"/>
      <c r="J37" s="255"/>
      <c r="K37" s="255"/>
      <c r="L37" s="253"/>
      <c r="M37" s="210" t="s">
        <v>472</v>
      </c>
    </row>
    <row r="38" spans="1:13" s="3" customFormat="1" ht="15" customHeight="1" x14ac:dyDescent="0.2">
      <c r="A38" s="284"/>
      <c r="B38" s="273" t="s">
        <v>20</v>
      </c>
      <c r="C38" s="272">
        <v>266</v>
      </c>
      <c r="D38" s="272" t="s">
        <v>169</v>
      </c>
      <c r="E38" s="271" t="s">
        <v>0</v>
      </c>
      <c r="F38" s="271" t="s">
        <v>0</v>
      </c>
      <c r="G38" s="268" t="s">
        <v>267</v>
      </c>
      <c r="H38" s="251">
        <v>800</v>
      </c>
      <c r="I38" s="252">
        <f t="shared" ref="I38:I68" si="3">H38*2</f>
        <v>1600</v>
      </c>
      <c r="J38" s="252">
        <f t="shared" ref="J38:J68" si="4">H38*3</f>
        <v>2400</v>
      </c>
      <c r="K38" s="252">
        <f t="shared" ref="K38:K68" si="5">H38*4</f>
        <v>3200</v>
      </c>
      <c r="L38" s="253" t="s">
        <v>266</v>
      </c>
      <c r="M38" s="189" t="s">
        <v>734</v>
      </c>
    </row>
    <row r="39" spans="1:13" s="3" customFormat="1" ht="15" customHeight="1" x14ac:dyDescent="0.2">
      <c r="A39" s="284"/>
      <c r="B39" s="273"/>
      <c r="C39" s="272"/>
      <c r="D39" s="272"/>
      <c r="E39" s="271"/>
      <c r="F39" s="271"/>
      <c r="G39" s="268"/>
      <c r="H39" s="251"/>
      <c r="I39" s="252"/>
      <c r="J39" s="252"/>
      <c r="K39" s="252"/>
      <c r="L39" s="253"/>
      <c r="M39" s="210" t="s">
        <v>472</v>
      </c>
    </row>
    <row r="40" spans="1:13" s="3" customFormat="1" ht="15" customHeight="1" x14ac:dyDescent="0.2">
      <c r="A40" s="284"/>
      <c r="B40" s="327" t="s">
        <v>260</v>
      </c>
      <c r="C40" s="328">
        <v>315</v>
      </c>
      <c r="D40" s="328" t="s">
        <v>170</v>
      </c>
      <c r="E40" s="271" t="s">
        <v>0</v>
      </c>
      <c r="F40" s="271" t="s">
        <v>0</v>
      </c>
      <c r="G40" s="268" t="s">
        <v>267</v>
      </c>
      <c r="H40" s="329">
        <v>800</v>
      </c>
      <c r="I40" s="267">
        <v>1600</v>
      </c>
      <c r="J40" s="267">
        <v>2400</v>
      </c>
      <c r="K40" s="267">
        <v>3200</v>
      </c>
      <c r="L40" s="253" t="s">
        <v>266</v>
      </c>
      <c r="M40" s="189" t="s">
        <v>734</v>
      </c>
    </row>
    <row r="41" spans="1:13" s="3" customFormat="1" ht="15" customHeight="1" x14ac:dyDescent="0.2">
      <c r="A41" s="284"/>
      <c r="B41" s="327"/>
      <c r="C41" s="328"/>
      <c r="D41" s="328"/>
      <c r="E41" s="271"/>
      <c r="F41" s="271"/>
      <c r="G41" s="268"/>
      <c r="H41" s="329"/>
      <c r="I41" s="267"/>
      <c r="J41" s="267"/>
      <c r="K41" s="267"/>
      <c r="L41" s="253"/>
      <c r="M41" s="210" t="s">
        <v>472</v>
      </c>
    </row>
    <row r="42" spans="1:13" s="3" customFormat="1" ht="15" customHeight="1" x14ac:dyDescent="0.2">
      <c r="A42" s="284"/>
      <c r="B42" s="273" t="s">
        <v>21</v>
      </c>
      <c r="C42" s="272">
        <v>267</v>
      </c>
      <c r="D42" s="272" t="s">
        <v>171</v>
      </c>
      <c r="E42" s="271" t="s">
        <v>0</v>
      </c>
      <c r="F42" s="271" t="s">
        <v>0</v>
      </c>
      <c r="G42" s="268" t="s">
        <v>267</v>
      </c>
      <c r="H42" s="251">
        <v>800</v>
      </c>
      <c r="I42" s="252">
        <f t="shared" si="3"/>
        <v>1600</v>
      </c>
      <c r="J42" s="252">
        <f t="shared" si="4"/>
        <v>2400</v>
      </c>
      <c r="K42" s="252">
        <f t="shared" si="5"/>
        <v>3200</v>
      </c>
      <c r="L42" s="253" t="s">
        <v>266</v>
      </c>
      <c r="M42" s="189" t="s">
        <v>734</v>
      </c>
    </row>
    <row r="43" spans="1:13" s="3" customFormat="1" ht="15" customHeight="1" x14ac:dyDescent="0.2">
      <c r="A43" s="284"/>
      <c r="B43" s="273"/>
      <c r="C43" s="272"/>
      <c r="D43" s="272"/>
      <c r="E43" s="271"/>
      <c r="F43" s="271"/>
      <c r="G43" s="268"/>
      <c r="H43" s="251"/>
      <c r="I43" s="252"/>
      <c r="J43" s="252"/>
      <c r="K43" s="252"/>
      <c r="L43" s="253"/>
      <c r="M43" s="210" t="s">
        <v>472</v>
      </c>
    </row>
    <row r="44" spans="1:13" s="3" customFormat="1" ht="15" customHeight="1" x14ac:dyDescent="0.2">
      <c r="A44" s="284"/>
      <c r="B44" s="330" t="s">
        <v>261</v>
      </c>
      <c r="C44" s="276">
        <v>316</v>
      </c>
      <c r="D44" s="276" t="s">
        <v>172</v>
      </c>
      <c r="E44" s="271" t="s">
        <v>0</v>
      </c>
      <c r="F44" s="271" t="s">
        <v>0</v>
      </c>
      <c r="G44" s="268" t="s">
        <v>267</v>
      </c>
      <c r="H44" s="331">
        <v>800</v>
      </c>
      <c r="I44" s="264">
        <v>1600</v>
      </c>
      <c r="J44" s="264">
        <v>2400</v>
      </c>
      <c r="K44" s="264">
        <v>3200</v>
      </c>
      <c r="L44" s="253" t="s">
        <v>266</v>
      </c>
      <c r="M44" s="189" t="s">
        <v>734</v>
      </c>
    </row>
    <row r="45" spans="1:13" s="3" customFormat="1" ht="15" customHeight="1" x14ac:dyDescent="0.2">
      <c r="A45" s="284"/>
      <c r="B45" s="330"/>
      <c r="C45" s="276"/>
      <c r="D45" s="276"/>
      <c r="E45" s="271"/>
      <c r="F45" s="271"/>
      <c r="G45" s="268"/>
      <c r="H45" s="331"/>
      <c r="I45" s="264"/>
      <c r="J45" s="264"/>
      <c r="K45" s="264"/>
      <c r="L45" s="253"/>
      <c r="M45" s="210" t="s">
        <v>472</v>
      </c>
    </row>
    <row r="46" spans="1:13" s="3" customFormat="1" ht="15" customHeight="1" x14ac:dyDescent="0.2">
      <c r="A46" s="284"/>
      <c r="B46" s="273" t="s">
        <v>22</v>
      </c>
      <c r="C46" s="272">
        <v>269</v>
      </c>
      <c r="D46" s="272" t="s">
        <v>173</v>
      </c>
      <c r="E46" s="272" t="s">
        <v>0</v>
      </c>
      <c r="F46" s="272" t="s">
        <v>0</v>
      </c>
      <c r="G46" s="268" t="s">
        <v>267</v>
      </c>
      <c r="H46" s="251">
        <v>400</v>
      </c>
      <c r="I46" s="252">
        <f t="shared" si="3"/>
        <v>800</v>
      </c>
      <c r="J46" s="252">
        <f t="shared" si="4"/>
        <v>1200</v>
      </c>
      <c r="K46" s="252">
        <f t="shared" si="5"/>
        <v>1600</v>
      </c>
      <c r="L46" s="253" t="s">
        <v>266</v>
      </c>
      <c r="M46" s="189" t="s">
        <v>734</v>
      </c>
    </row>
    <row r="47" spans="1:13" s="3" customFormat="1" ht="15" customHeight="1" x14ac:dyDescent="0.2">
      <c r="A47" s="284"/>
      <c r="B47" s="273"/>
      <c r="C47" s="272"/>
      <c r="D47" s="272"/>
      <c r="E47" s="272"/>
      <c r="F47" s="272"/>
      <c r="G47" s="268"/>
      <c r="H47" s="251"/>
      <c r="I47" s="252"/>
      <c r="J47" s="252"/>
      <c r="K47" s="252"/>
      <c r="L47" s="253"/>
      <c r="M47" s="210" t="s">
        <v>472</v>
      </c>
    </row>
    <row r="48" spans="1:13" s="3" customFormat="1" ht="15" customHeight="1" x14ac:dyDescent="0.2">
      <c r="A48" s="284"/>
      <c r="B48" s="273" t="s">
        <v>23</v>
      </c>
      <c r="C48" s="272">
        <v>279</v>
      </c>
      <c r="D48" s="272" t="s">
        <v>24</v>
      </c>
      <c r="E48" s="271" t="s">
        <v>0</v>
      </c>
      <c r="F48" s="271" t="s">
        <v>0</v>
      </c>
      <c r="G48" s="268" t="s">
        <v>267</v>
      </c>
      <c r="H48" s="251">
        <v>400</v>
      </c>
      <c r="I48" s="252">
        <f t="shared" si="3"/>
        <v>800</v>
      </c>
      <c r="J48" s="252">
        <f t="shared" si="4"/>
        <v>1200</v>
      </c>
      <c r="K48" s="252">
        <f t="shared" si="5"/>
        <v>1600</v>
      </c>
      <c r="L48" s="253" t="s">
        <v>266</v>
      </c>
      <c r="M48" s="189" t="s">
        <v>734</v>
      </c>
    </row>
    <row r="49" spans="1:13" s="3" customFormat="1" ht="15" customHeight="1" x14ac:dyDescent="0.2">
      <c r="A49" s="284"/>
      <c r="B49" s="273"/>
      <c r="C49" s="272"/>
      <c r="D49" s="272"/>
      <c r="E49" s="271"/>
      <c r="F49" s="271"/>
      <c r="G49" s="268"/>
      <c r="H49" s="251"/>
      <c r="I49" s="252"/>
      <c r="J49" s="252"/>
      <c r="K49" s="252"/>
      <c r="L49" s="253"/>
      <c r="M49" s="210" t="s">
        <v>472</v>
      </c>
    </row>
    <row r="50" spans="1:13" s="3" customFormat="1" ht="15" customHeight="1" x14ac:dyDescent="0.2">
      <c r="A50" s="284"/>
      <c r="B50" s="273" t="s">
        <v>589</v>
      </c>
      <c r="C50" s="272">
        <v>296</v>
      </c>
      <c r="D50" s="272" t="s">
        <v>25</v>
      </c>
      <c r="E50" s="272" t="s">
        <v>85</v>
      </c>
      <c r="F50" s="272" t="s">
        <v>24</v>
      </c>
      <c r="G50" s="268" t="s">
        <v>267</v>
      </c>
      <c r="H50" s="265">
        <v>4</v>
      </c>
      <c r="I50" s="266">
        <f t="shared" si="3"/>
        <v>8</v>
      </c>
      <c r="J50" s="266">
        <f t="shared" si="4"/>
        <v>12</v>
      </c>
      <c r="K50" s="266">
        <f t="shared" si="5"/>
        <v>16</v>
      </c>
      <c r="L50" s="253" t="s">
        <v>266</v>
      </c>
      <c r="M50" s="189" t="s">
        <v>734</v>
      </c>
    </row>
    <row r="51" spans="1:13" s="3" customFormat="1" ht="15" customHeight="1" x14ac:dyDescent="0.2">
      <c r="A51" s="284"/>
      <c r="B51" s="273"/>
      <c r="C51" s="272"/>
      <c r="D51" s="272"/>
      <c r="E51" s="272"/>
      <c r="F51" s="272"/>
      <c r="G51" s="268"/>
      <c r="H51" s="265"/>
      <c r="I51" s="266"/>
      <c r="J51" s="266"/>
      <c r="K51" s="266"/>
      <c r="L51" s="253"/>
      <c r="M51" s="210" t="s">
        <v>472</v>
      </c>
    </row>
    <row r="52" spans="1:13" s="3" customFormat="1" ht="15" customHeight="1" x14ac:dyDescent="0.2">
      <c r="A52" s="284"/>
      <c r="B52" s="273" t="s">
        <v>26</v>
      </c>
      <c r="C52" s="272">
        <v>271</v>
      </c>
      <c r="D52" s="272" t="s">
        <v>27</v>
      </c>
      <c r="E52" s="271" t="s">
        <v>0</v>
      </c>
      <c r="F52" s="271" t="s">
        <v>0</v>
      </c>
      <c r="G52" s="268" t="s">
        <v>267</v>
      </c>
      <c r="H52" s="251">
        <v>400</v>
      </c>
      <c r="I52" s="252">
        <f t="shared" si="3"/>
        <v>800</v>
      </c>
      <c r="J52" s="252">
        <f t="shared" si="4"/>
        <v>1200</v>
      </c>
      <c r="K52" s="252">
        <f t="shared" si="5"/>
        <v>1600</v>
      </c>
      <c r="L52" s="253" t="s">
        <v>266</v>
      </c>
      <c r="M52" s="189" t="s">
        <v>734</v>
      </c>
    </row>
    <row r="53" spans="1:13" s="3" customFormat="1" ht="15" customHeight="1" x14ac:dyDescent="0.2">
      <c r="A53" s="284"/>
      <c r="B53" s="273"/>
      <c r="C53" s="272"/>
      <c r="D53" s="272"/>
      <c r="E53" s="271"/>
      <c r="F53" s="271"/>
      <c r="G53" s="268"/>
      <c r="H53" s="251"/>
      <c r="I53" s="252"/>
      <c r="J53" s="252"/>
      <c r="K53" s="252"/>
      <c r="L53" s="253"/>
      <c r="M53" s="210" t="s">
        <v>472</v>
      </c>
    </row>
    <row r="54" spans="1:13" s="3" customFormat="1" ht="15" customHeight="1" x14ac:dyDescent="0.2">
      <c r="A54" s="284"/>
      <c r="B54" s="273" t="s">
        <v>28</v>
      </c>
      <c r="C54" s="272">
        <v>268</v>
      </c>
      <c r="D54" s="272" t="s">
        <v>174</v>
      </c>
      <c r="E54" s="271" t="s">
        <v>0</v>
      </c>
      <c r="F54" s="271" t="s">
        <v>0</v>
      </c>
      <c r="G54" s="268" t="s">
        <v>267</v>
      </c>
      <c r="H54" s="251">
        <v>800</v>
      </c>
      <c r="I54" s="252">
        <f t="shared" si="3"/>
        <v>1600</v>
      </c>
      <c r="J54" s="252">
        <f t="shared" si="4"/>
        <v>2400</v>
      </c>
      <c r="K54" s="252">
        <f t="shared" si="5"/>
        <v>3200</v>
      </c>
      <c r="L54" s="253" t="s">
        <v>266</v>
      </c>
      <c r="M54" s="189" t="s">
        <v>734</v>
      </c>
    </row>
    <row r="55" spans="1:13" s="3" customFormat="1" ht="15" customHeight="1" x14ac:dyDescent="0.2">
      <c r="A55" s="284"/>
      <c r="B55" s="273"/>
      <c r="C55" s="272"/>
      <c r="D55" s="272"/>
      <c r="E55" s="271"/>
      <c r="F55" s="271"/>
      <c r="G55" s="268"/>
      <c r="H55" s="251"/>
      <c r="I55" s="252"/>
      <c r="J55" s="252"/>
      <c r="K55" s="252"/>
      <c r="L55" s="253"/>
      <c r="M55" s="210" t="s">
        <v>472</v>
      </c>
    </row>
    <row r="56" spans="1:13" s="3" customFormat="1" ht="15" customHeight="1" x14ac:dyDescent="0.2">
      <c r="A56" s="284"/>
      <c r="B56" s="280" t="s">
        <v>262</v>
      </c>
      <c r="C56" s="277">
        <v>317</v>
      </c>
      <c r="D56" s="277" t="s">
        <v>175</v>
      </c>
      <c r="E56" s="271" t="s">
        <v>0</v>
      </c>
      <c r="F56" s="271" t="s">
        <v>0</v>
      </c>
      <c r="G56" s="268" t="s">
        <v>267</v>
      </c>
      <c r="H56" s="262">
        <v>800</v>
      </c>
      <c r="I56" s="263">
        <v>1600</v>
      </c>
      <c r="J56" s="263">
        <v>2400</v>
      </c>
      <c r="K56" s="263">
        <v>3200</v>
      </c>
      <c r="L56" s="253" t="s">
        <v>266</v>
      </c>
      <c r="M56" s="189" t="s">
        <v>734</v>
      </c>
    </row>
    <row r="57" spans="1:13" s="3" customFormat="1" ht="15" customHeight="1" x14ac:dyDescent="0.2">
      <c r="A57" s="284"/>
      <c r="B57" s="280"/>
      <c r="C57" s="277"/>
      <c r="D57" s="277"/>
      <c r="E57" s="271"/>
      <c r="F57" s="271"/>
      <c r="G57" s="268"/>
      <c r="H57" s="262"/>
      <c r="I57" s="263"/>
      <c r="J57" s="263"/>
      <c r="K57" s="263"/>
      <c r="L57" s="253"/>
      <c r="M57" s="210" t="s">
        <v>472</v>
      </c>
    </row>
    <row r="58" spans="1:13" s="3" customFormat="1" ht="15" customHeight="1" x14ac:dyDescent="0.2">
      <c r="A58" s="284"/>
      <c r="B58" s="273" t="s">
        <v>31</v>
      </c>
      <c r="C58" s="272" t="s">
        <v>32</v>
      </c>
      <c r="D58" s="272" t="s">
        <v>33</v>
      </c>
      <c r="E58" s="271" t="s">
        <v>0</v>
      </c>
      <c r="F58" s="271" t="s">
        <v>0</v>
      </c>
      <c r="G58" s="268" t="s">
        <v>563</v>
      </c>
      <c r="H58" s="258">
        <v>3000</v>
      </c>
      <c r="I58" s="259">
        <v>6000</v>
      </c>
      <c r="J58" s="259">
        <v>9000</v>
      </c>
      <c r="K58" s="259">
        <v>12000</v>
      </c>
      <c r="L58" s="253" t="s">
        <v>266</v>
      </c>
      <c r="M58" s="189" t="s">
        <v>734</v>
      </c>
    </row>
    <row r="59" spans="1:13" s="3" customFormat="1" ht="15" customHeight="1" x14ac:dyDescent="0.2">
      <c r="A59" s="284"/>
      <c r="B59" s="273"/>
      <c r="C59" s="272"/>
      <c r="D59" s="272"/>
      <c r="E59" s="271"/>
      <c r="F59" s="271"/>
      <c r="G59" s="268"/>
      <c r="H59" s="258"/>
      <c r="I59" s="259"/>
      <c r="J59" s="259"/>
      <c r="K59" s="259"/>
      <c r="L59" s="253"/>
      <c r="M59" s="210" t="s">
        <v>472</v>
      </c>
    </row>
    <row r="60" spans="1:13" s="3" customFormat="1" ht="15" customHeight="1" x14ac:dyDescent="0.2">
      <c r="A60" s="284"/>
      <c r="B60" s="281" t="s">
        <v>29</v>
      </c>
      <c r="C60" s="278">
        <v>270</v>
      </c>
      <c r="D60" s="278" t="s">
        <v>30</v>
      </c>
      <c r="E60" s="271" t="s">
        <v>0</v>
      </c>
      <c r="F60" s="271" t="s">
        <v>0</v>
      </c>
      <c r="G60" s="268" t="s">
        <v>403</v>
      </c>
      <c r="H60" s="258">
        <v>450</v>
      </c>
      <c r="I60" s="259">
        <v>900</v>
      </c>
      <c r="J60" s="259">
        <v>1350</v>
      </c>
      <c r="K60" s="259">
        <v>1800</v>
      </c>
      <c r="L60" s="253" t="s">
        <v>266</v>
      </c>
      <c r="M60" s="189" t="s">
        <v>734</v>
      </c>
    </row>
    <row r="61" spans="1:13" s="3" customFormat="1" ht="15" customHeight="1" x14ac:dyDescent="0.2">
      <c r="A61" s="284"/>
      <c r="B61" s="281"/>
      <c r="C61" s="278"/>
      <c r="D61" s="278"/>
      <c r="E61" s="271"/>
      <c r="F61" s="271"/>
      <c r="G61" s="268"/>
      <c r="H61" s="258"/>
      <c r="I61" s="259"/>
      <c r="J61" s="259"/>
      <c r="K61" s="259"/>
      <c r="L61" s="253"/>
      <c r="M61" s="210" t="s">
        <v>472</v>
      </c>
    </row>
    <row r="62" spans="1:13" s="3" customFormat="1" ht="15" customHeight="1" x14ac:dyDescent="0.2">
      <c r="A62" s="284"/>
      <c r="B62" s="282" t="s">
        <v>34</v>
      </c>
      <c r="C62" s="279">
        <v>318</v>
      </c>
      <c r="D62" s="279" t="s">
        <v>35</v>
      </c>
      <c r="E62" s="271" t="s">
        <v>0</v>
      </c>
      <c r="F62" s="271" t="s">
        <v>0</v>
      </c>
      <c r="G62" s="268" t="s">
        <v>267</v>
      </c>
      <c r="H62" s="260">
        <v>400</v>
      </c>
      <c r="I62" s="261">
        <v>800</v>
      </c>
      <c r="J62" s="261">
        <v>1200</v>
      </c>
      <c r="K62" s="261">
        <v>1600</v>
      </c>
      <c r="L62" s="253" t="s">
        <v>266</v>
      </c>
      <c r="M62" s="189" t="s">
        <v>734</v>
      </c>
    </row>
    <row r="63" spans="1:13" s="3" customFormat="1" ht="15" customHeight="1" x14ac:dyDescent="0.2">
      <c r="A63" s="284"/>
      <c r="B63" s="282"/>
      <c r="C63" s="279"/>
      <c r="D63" s="279"/>
      <c r="E63" s="271"/>
      <c r="F63" s="271"/>
      <c r="G63" s="268"/>
      <c r="H63" s="260"/>
      <c r="I63" s="261"/>
      <c r="J63" s="261"/>
      <c r="K63" s="261"/>
      <c r="L63" s="253"/>
      <c r="M63" s="210" t="s">
        <v>472</v>
      </c>
    </row>
    <row r="64" spans="1:13" s="3" customFormat="1" ht="15" customHeight="1" x14ac:dyDescent="0.2">
      <c r="A64" s="284"/>
      <c r="B64" s="283" t="s">
        <v>588</v>
      </c>
      <c r="C64" s="272" t="s">
        <v>36</v>
      </c>
      <c r="D64" s="272" t="s">
        <v>37</v>
      </c>
      <c r="E64" s="272" t="s">
        <v>85</v>
      </c>
      <c r="F64" s="272" t="s">
        <v>33</v>
      </c>
      <c r="G64" s="268" t="s">
        <v>563</v>
      </c>
      <c r="H64" s="256">
        <v>0.3</v>
      </c>
      <c r="I64" s="257">
        <v>0.6</v>
      </c>
      <c r="J64" s="257">
        <v>0.9</v>
      </c>
      <c r="K64" s="257">
        <v>1.2</v>
      </c>
      <c r="L64" s="253" t="s">
        <v>266</v>
      </c>
      <c r="M64" s="189" t="s">
        <v>734</v>
      </c>
    </row>
    <row r="65" spans="1:13" s="3" customFormat="1" ht="15" customHeight="1" x14ac:dyDescent="0.2">
      <c r="A65" s="284"/>
      <c r="B65" s="283"/>
      <c r="C65" s="272"/>
      <c r="D65" s="272"/>
      <c r="E65" s="272"/>
      <c r="F65" s="272"/>
      <c r="G65" s="268"/>
      <c r="H65" s="256"/>
      <c r="I65" s="257"/>
      <c r="J65" s="257"/>
      <c r="K65" s="257"/>
      <c r="L65" s="253"/>
      <c r="M65" s="210" t="s">
        <v>472</v>
      </c>
    </row>
    <row r="66" spans="1:13" s="3" customFormat="1" ht="15" customHeight="1" x14ac:dyDescent="0.2">
      <c r="A66" s="284"/>
      <c r="B66" s="273" t="s">
        <v>38</v>
      </c>
      <c r="C66" s="272">
        <v>260</v>
      </c>
      <c r="D66" s="272" t="s">
        <v>176</v>
      </c>
      <c r="E66" s="271" t="s">
        <v>0</v>
      </c>
      <c r="F66" s="271" t="s">
        <v>0</v>
      </c>
      <c r="G66" s="268" t="s">
        <v>267</v>
      </c>
      <c r="H66" s="251">
        <v>2000</v>
      </c>
      <c r="I66" s="252">
        <f t="shared" si="3"/>
        <v>4000</v>
      </c>
      <c r="J66" s="252">
        <f t="shared" si="4"/>
        <v>6000</v>
      </c>
      <c r="K66" s="252">
        <f t="shared" si="5"/>
        <v>8000</v>
      </c>
      <c r="L66" s="253" t="s">
        <v>266</v>
      </c>
      <c r="M66" s="189" t="s">
        <v>734</v>
      </c>
    </row>
    <row r="67" spans="1:13" s="3" customFormat="1" ht="15" customHeight="1" x14ac:dyDescent="0.2">
      <c r="A67" s="284"/>
      <c r="B67" s="273"/>
      <c r="C67" s="272"/>
      <c r="D67" s="272"/>
      <c r="E67" s="271"/>
      <c r="F67" s="271"/>
      <c r="G67" s="268"/>
      <c r="H67" s="251"/>
      <c r="I67" s="252"/>
      <c r="J67" s="252"/>
      <c r="K67" s="252"/>
      <c r="L67" s="253"/>
      <c r="M67" s="210" t="s">
        <v>472</v>
      </c>
    </row>
    <row r="68" spans="1:13" s="3" customFormat="1" ht="15" customHeight="1" x14ac:dyDescent="0.2">
      <c r="A68" s="284"/>
      <c r="B68" s="273" t="s">
        <v>39</v>
      </c>
      <c r="C68" s="272">
        <v>259</v>
      </c>
      <c r="D68" s="272" t="s">
        <v>177</v>
      </c>
      <c r="E68" s="272" t="s">
        <v>0</v>
      </c>
      <c r="F68" s="272" t="s">
        <v>0</v>
      </c>
      <c r="G68" s="268" t="s">
        <v>267</v>
      </c>
      <c r="H68" s="251">
        <v>10000</v>
      </c>
      <c r="I68" s="252">
        <f t="shared" si="3"/>
        <v>20000</v>
      </c>
      <c r="J68" s="252">
        <f t="shared" si="4"/>
        <v>30000</v>
      </c>
      <c r="K68" s="252">
        <f t="shared" si="5"/>
        <v>40000</v>
      </c>
      <c r="L68" s="253" t="s">
        <v>266</v>
      </c>
      <c r="M68" s="189" t="s">
        <v>734</v>
      </c>
    </row>
    <row r="69" spans="1:13" s="3" customFormat="1" ht="15" customHeight="1" x14ac:dyDescent="0.2">
      <c r="A69" s="284"/>
      <c r="B69" s="273"/>
      <c r="C69" s="272"/>
      <c r="D69" s="272"/>
      <c r="E69" s="272"/>
      <c r="F69" s="272"/>
      <c r="G69" s="268"/>
      <c r="H69" s="251"/>
      <c r="I69" s="252"/>
      <c r="J69" s="252"/>
      <c r="K69" s="252"/>
      <c r="L69" s="253"/>
      <c r="M69" s="210" t="s">
        <v>472</v>
      </c>
    </row>
    <row r="70" spans="1:13" s="3" customFormat="1" ht="15" customHeight="1" x14ac:dyDescent="0.2">
      <c r="A70" s="284"/>
      <c r="B70" s="273" t="s">
        <v>41</v>
      </c>
      <c r="C70" s="272" t="s">
        <v>42</v>
      </c>
      <c r="D70" s="272" t="s">
        <v>43</v>
      </c>
      <c r="E70" s="272" t="s">
        <v>85</v>
      </c>
      <c r="F70" s="272" t="s">
        <v>177</v>
      </c>
      <c r="G70" s="268" t="s">
        <v>271</v>
      </c>
      <c r="H70" s="251">
        <v>8000</v>
      </c>
      <c r="I70" s="252">
        <f t="shared" ref="I70:I74" si="6">H70*2</f>
        <v>16000</v>
      </c>
      <c r="J70" s="252">
        <f t="shared" ref="J70:J74" si="7">H70*3</f>
        <v>24000</v>
      </c>
      <c r="K70" s="252">
        <f t="shared" ref="K70:K74" si="8">H70*4</f>
        <v>32000</v>
      </c>
      <c r="L70" s="253" t="s">
        <v>266</v>
      </c>
      <c r="M70" s="189" t="s">
        <v>734</v>
      </c>
    </row>
    <row r="71" spans="1:13" s="3" customFormat="1" ht="15" customHeight="1" x14ac:dyDescent="0.2">
      <c r="A71" s="284"/>
      <c r="B71" s="273"/>
      <c r="C71" s="272"/>
      <c r="D71" s="272"/>
      <c r="E71" s="272"/>
      <c r="F71" s="272"/>
      <c r="G71" s="268"/>
      <c r="H71" s="251"/>
      <c r="I71" s="252"/>
      <c r="J71" s="252"/>
      <c r="K71" s="252"/>
      <c r="L71" s="253"/>
      <c r="M71" s="210" t="s">
        <v>472</v>
      </c>
    </row>
    <row r="72" spans="1:13" s="3" customFormat="1" ht="15" customHeight="1" x14ac:dyDescent="0.2">
      <c r="A72" s="284"/>
      <c r="B72" s="274" t="s">
        <v>750</v>
      </c>
      <c r="C72" s="272">
        <v>273</v>
      </c>
      <c r="D72" s="272" t="s">
        <v>553</v>
      </c>
      <c r="E72" s="271" t="s">
        <v>0</v>
      </c>
      <c r="F72" s="271" t="s">
        <v>0</v>
      </c>
      <c r="G72" s="268" t="s">
        <v>564</v>
      </c>
      <c r="H72" s="251">
        <v>1000</v>
      </c>
      <c r="I72" s="252">
        <v>2000</v>
      </c>
      <c r="J72" s="252">
        <v>3000</v>
      </c>
      <c r="K72" s="252">
        <v>4000</v>
      </c>
      <c r="L72" s="253" t="s">
        <v>266</v>
      </c>
      <c r="M72" s="189" t="s">
        <v>734</v>
      </c>
    </row>
    <row r="73" spans="1:13" s="3" customFormat="1" ht="15" customHeight="1" x14ac:dyDescent="0.2">
      <c r="A73" s="284"/>
      <c r="B73" s="274"/>
      <c r="C73" s="272"/>
      <c r="D73" s="272"/>
      <c r="E73" s="271"/>
      <c r="F73" s="271"/>
      <c r="G73" s="268"/>
      <c r="H73" s="251"/>
      <c r="I73" s="252"/>
      <c r="J73" s="252"/>
      <c r="K73" s="252"/>
      <c r="L73" s="253"/>
      <c r="M73" s="210" t="s">
        <v>472</v>
      </c>
    </row>
    <row r="74" spans="1:13" s="3" customFormat="1" ht="15" customHeight="1" x14ac:dyDescent="0.2">
      <c r="A74" s="284"/>
      <c r="B74" s="273" t="s">
        <v>749</v>
      </c>
      <c r="C74" s="272">
        <v>346</v>
      </c>
      <c r="D74" s="272" t="s">
        <v>407</v>
      </c>
      <c r="E74" s="271" t="s">
        <v>0</v>
      </c>
      <c r="F74" s="271" t="s">
        <v>0</v>
      </c>
      <c r="G74" s="268" t="s">
        <v>272</v>
      </c>
      <c r="H74" s="254">
        <v>400</v>
      </c>
      <c r="I74" s="255">
        <f t="shared" si="6"/>
        <v>800</v>
      </c>
      <c r="J74" s="255">
        <f t="shared" si="7"/>
        <v>1200</v>
      </c>
      <c r="K74" s="255">
        <f t="shared" si="8"/>
        <v>1600</v>
      </c>
      <c r="L74" s="253" t="s">
        <v>266</v>
      </c>
      <c r="M74" s="189" t="s">
        <v>734</v>
      </c>
    </row>
    <row r="75" spans="1:13" s="3" customFormat="1" ht="15" customHeight="1" x14ac:dyDescent="0.2">
      <c r="A75" s="284"/>
      <c r="B75" s="273"/>
      <c r="C75" s="272"/>
      <c r="D75" s="272"/>
      <c r="E75" s="271"/>
      <c r="F75" s="271"/>
      <c r="G75" s="268"/>
      <c r="H75" s="254"/>
      <c r="I75" s="255"/>
      <c r="J75" s="255"/>
      <c r="K75" s="255"/>
      <c r="L75" s="253"/>
      <c r="M75" s="210" t="s">
        <v>472</v>
      </c>
    </row>
    <row r="76" spans="1:13" s="3" customFormat="1" ht="15" customHeight="1" x14ac:dyDescent="0.2">
      <c r="A76" s="284"/>
      <c r="B76" s="273" t="s">
        <v>44</v>
      </c>
      <c r="C76" s="272">
        <v>345</v>
      </c>
      <c r="D76" s="272" t="s">
        <v>45</v>
      </c>
      <c r="E76" s="272" t="s">
        <v>85</v>
      </c>
      <c r="F76" s="272" t="s">
        <v>407</v>
      </c>
      <c r="G76" s="268" t="s">
        <v>273</v>
      </c>
      <c r="H76" s="251">
        <v>2000</v>
      </c>
      <c r="I76" s="252">
        <v>4000</v>
      </c>
      <c r="J76" s="252">
        <v>6000</v>
      </c>
      <c r="K76" s="252">
        <v>8000</v>
      </c>
      <c r="L76" s="253" t="s">
        <v>266</v>
      </c>
      <c r="M76" s="189" t="s">
        <v>734</v>
      </c>
    </row>
    <row r="77" spans="1:13" s="3" customFormat="1" ht="15" customHeight="1" x14ac:dyDescent="0.2">
      <c r="A77" s="284"/>
      <c r="B77" s="273"/>
      <c r="C77" s="272"/>
      <c r="D77" s="272"/>
      <c r="E77" s="272"/>
      <c r="F77" s="272"/>
      <c r="G77" s="268"/>
      <c r="H77" s="251"/>
      <c r="I77" s="252"/>
      <c r="J77" s="252"/>
      <c r="K77" s="252"/>
      <c r="L77" s="253"/>
      <c r="M77" s="210" t="s">
        <v>472</v>
      </c>
    </row>
    <row r="78" spans="1:13" ht="15" customHeight="1" x14ac:dyDescent="0.25"/>
  </sheetData>
  <autoFilter ref="B4:G76" xr:uid="{00000000-0009-0000-0000-000004000000}"/>
  <sortState xmlns:xlrd2="http://schemas.microsoft.com/office/spreadsheetml/2017/richdata2" ref="B4:L54">
    <sortCondition sortBy="cellColor" ref="H4:H54"/>
  </sortState>
  <mergeCells count="434">
    <mergeCell ref="A50:A51"/>
    <mergeCell ref="A52:A53"/>
    <mergeCell ref="B44:B45"/>
    <mergeCell ref="H44:H45"/>
    <mergeCell ref="K48:K49"/>
    <mergeCell ref="F48:F49"/>
    <mergeCell ref="G48:G49"/>
    <mergeCell ref="H48:H49"/>
    <mergeCell ref="I48:I49"/>
    <mergeCell ref="J48:J49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G38:G39"/>
    <mergeCell ref="H38:H39"/>
    <mergeCell ref="I38:I39"/>
    <mergeCell ref="J38:J39"/>
    <mergeCell ref="A38:A39"/>
    <mergeCell ref="B38:B39"/>
    <mergeCell ref="C38:C39"/>
    <mergeCell ref="D38:D39"/>
    <mergeCell ref="E38:E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4:A45"/>
    <mergeCell ref="B42:B43"/>
    <mergeCell ref="K34:K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B30:B31"/>
    <mergeCell ref="F26:F27"/>
    <mergeCell ref="K24:K2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K22:K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B28:B29"/>
    <mergeCell ref="E26:E27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K16:K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2:K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F12:F13"/>
    <mergeCell ref="G12:G13"/>
    <mergeCell ref="H12:H13"/>
    <mergeCell ref="I12:I13"/>
    <mergeCell ref="J12:J13"/>
    <mergeCell ref="B12:B13"/>
    <mergeCell ref="C12:C13"/>
    <mergeCell ref="D12:D13"/>
    <mergeCell ref="E12:E13"/>
    <mergeCell ref="K8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F8:F9"/>
    <mergeCell ref="G8:G9"/>
    <mergeCell ref="H8:H9"/>
    <mergeCell ref="I8:I9"/>
    <mergeCell ref="J8:J9"/>
    <mergeCell ref="B8:B9"/>
    <mergeCell ref="C8:C9"/>
    <mergeCell ref="D8:D9"/>
    <mergeCell ref="E8:E9"/>
    <mergeCell ref="H6:H7"/>
    <mergeCell ref="I6:I7"/>
    <mergeCell ref="J6:J7"/>
    <mergeCell ref="K6:K7"/>
    <mergeCell ref="L6:L7"/>
    <mergeCell ref="C1:G2"/>
    <mergeCell ref="C3:G3"/>
    <mergeCell ref="B6:B7"/>
    <mergeCell ref="C6:C7"/>
    <mergeCell ref="D6:D7"/>
    <mergeCell ref="E6:E7"/>
    <mergeCell ref="F6:F7"/>
    <mergeCell ref="G6:G7"/>
    <mergeCell ref="A6:A7"/>
    <mergeCell ref="A8:A9"/>
    <mergeCell ref="A10:A11"/>
    <mergeCell ref="A12:A13"/>
    <mergeCell ref="A14:A15"/>
    <mergeCell ref="A26:A27"/>
    <mergeCell ref="A28:A29"/>
    <mergeCell ref="A30:A31"/>
    <mergeCell ref="A42:A43"/>
    <mergeCell ref="A40:A41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L8:L9"/>
    <mergeCell ref="C26:C27"/>
    <mergeCell ref="C28:C29"/>
    <mergeCell ref="C30:C31"/>
    <mergeCell ref="C42:C43"/>
    <mergeCell ref="C44:C45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B26:B27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D26:D27"/>
    <mergeCell ref="D28:D29"/>
    <mergeCell ref="D30:D31"/>
    <mergeCell ref="D42:D43"/>
    <mergeCell ref="D44:D45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E28:E29"/>
    <mergeCell ref="F28:F29"/>
    <mergeCell ref="E30:E31"/>
    <mergeCell ref="F30:F31"/>
    <mergeCell ref="E42:E43"/>
    <mergeCell ref="F42:F43"/>
    <mergeCell ref="E44:E45"/>
    <mergeCell ref="F44:F45"/>
    <mergeCell ref="E50:E51"/>
    <mergeCell ref="F50:F51"/>
    <mergeCell ref="F38:F39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G26:G27"/>
    <mergeCell ref="G28:G29"/>
    <mergeCell ref="G30:G31"/>
    <mergeCell ref="G42:G43"/>
    <mergeCell ref="G44:G45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L10:L11"/>
    <mergeCell ref="L12:L13"/>
    <mergeCell ref="L14:L15"/>
    <mergeCell ref="L16:L17"/>
    <mergeCell ref="L18:L19"/>
    <mergeCell ref="L20:L21"/>
    <mergeCell ref="L22:L23"/>
    <mergeCell ref="L24:L25"/>
    <mergeCell ref="H26:H27"/>
    <mergeCell ref="I26:I27"/>
    <mergeCell ref="J26:J27"/>
    <mergeCell ref="K26:K27"/>
    <mergeCell ref="L26:L27"/>
    <mergeCell ref="H28:H29"/>
    <mergeCell ref="I28:I29"/>
    <mergeCell ref="J28:J29"/>
    <mergeCell ref="K28:K29"/>
    <mergeCell ref="L28:L29"/>
    <mergeCell ref="H30:H31"/>
    <mergeCell ref="I30:I31"/>
    <mergeCell ref="J30:J31"/>
    <mergeCell ref="K30:K31"/>
    <mergeCell ref="L30:L31"/>
    <mergeCell ref="L32:L33"/>
    <mergeCell ref="L34:L35"/>
    <mergeCell ref="L36:L37"/>
    <mergeCell ref="L38:L39"/>
    <mergeCell ref="L40:L41"/>
    <mergeCell ref="H42:H43"/>
    <mergeCell ref="I42:I43"/>
    <mergeCell ref="J42:J43"/>
    <mergeCell ref="K42:K43"/>
    <mergeCell ref="L42:L43"/>
    <mergeCell ref="K38:K39"/>
    <mergeCell ref="K40:K41"/>
    <mergeCell ref="I44:I45"/>
    <mergeCell ref="J44:J45"/>
    <mergeCell ref="K44:K45"/>
    <mergeCell ref="L44:L45"/>
    <mergeCell ref="L46:L47"/>
    <mergeCell ref="L48:L49"/>
    <mergeCell ref="H50:H51"/>
    <mergeCell ref="I50:I51"/>
    <mergeCell ref="J50:J51"/>
    <mergeCell ref="K50:K51"/>
    <mergeCell ref="L50:L51"/>
    <mergeCell ref="J46:J47"/>
    <mergeCell ref="K46:K47"/>
    <mergeCell ref="H52:H53"/>
    <mergeCell ref="I52:I53"/>
    <mergeCell ref="J52:J53"/>
    <mergeCell ref="K52:K53"/>
    <mergeCell ref="L52:L53"/>
    <mergeCell ref="H54:H55"/>
    <mergeCell ref="I54:I55"/>
    <mergeCell ref="J54:J55"/>
    <mergeCell ref="K54:K55"/>
    <mergeCell ref="L54:L55"/>
    <mergeCell ref="H56:H57"/>
    <mergeCell ref="I56:I57"/>
    <mergeCell ref="J56:J57"/>
    <mergeCell ref="K56:K57"/>
    <mergeCell ref="L56:L57"/>
    <mergeCell ref="H58:H59"/>
    <mergeCell ref="I58:I59"/>
    <mergeCell ref="J58:J59"/>
    <mergeCell ref="K58:K59"/>
    <mergeCell ref="L58:L59"/>
    <mergeCell ref="H60:H61"/>
    <mergeCell ref="I60:I61"/>
    <mergeCell ref="J60:J61"/>
    <mergeCell ref="K60:K61"/>
    <mergeCell ref="L60:L61"/>
    <mergeCell ref="H62:H63"/>
    <mergeCell ref="I62:I63"/>
    <mergeCell ref="J62:J63"/>
    <mergeCell ref="K62:K63"/>
    <mergeCell ref="L62:L63"/>
    <mergeCell ref="H64:H65"/>
    <mergeCell ref="I64:I65"/>
    <mergeCell ref="J64:J65"/>
    <mergeCell ref="K64:K65"/>
    <mergeCell ref="L64:L65"/>
    <mergeCell ref="H66:H67"/>
    <mergeCell ref="I66:I67"/>
    <mergeCell ref="J66:J67"/>
    <mergeCell ref="K66:K67"/>
    <mergeCell ref="L66:L67"/>
    <mergeCell ref="H68:H69"/>
    <mergeCell ref="I68:I69"/>
    <mergeCell ref="J68:J69"/>
    <mergeCell ref="K68:K69"/>
    <mergeCell ref="L68:L69"/>
    <mergeCell ref="H70:H71"/>
    <mergeCell ref="I70:I71"/>
    <mergeCell ref="J70:J71"/>
    <mergeCell ref="K70:K71"/>
    <mergeCell ref="L70:L71"/>
    <mergeCell ref="H76:H77"/>
    <mergeCell ref="I76:I77"/>
    <mergeCell ref="J76:J77"/>
    <mergeCell ref="K76:K77"/>
    <mergeCell ref="L76:L77"/>
    <mergeCell ref="H72:H73"/>
    <mergeCell ref="I72:I73"/>
    <mergeCell ref="J72:J73"/>
    <mergeCell ref="K72:K73"/>
    <mergeCell ref="L72:L73"/>
    <mergeCell ref="H74:H75"/>
    <mergeCell ref="I74:I75"/>
    <mergeCell ref="J74:J75"/>
    <mergeCell ref="K74:K75"/>
    <mergeCell ref="L74:L75"/>
  </mergeCells>
  <phoneticPr fontId="77" type="noConversion"/>
  <hyperlinks>
    <hyperlink ref="M7" r:id="rId1" xr:uid="{E79AED99-7EE9-426A-89AA-38E3221881B5}"/>
    <hyperlink ref="M9" r:id="rId2" xr:uid="{925A1343-F240-4428-AA9D-27A987117A62}"/>
    <hyperlink ref="M11" r:id="rId3" xr:uid="{F553F83E-9203-46A2-93BA-8FD30E552333}"/>
    <hyperlink ref="M13" r:id="rId4" xr:uid="{83F787A9-3233-4C79-BEDB-ECE98BCD6A1E}"/>
    <hyperlink ref="M15" r:id="rId5" xr:uid="{217EFF09-6DE1-42F3-B889-1166CDC47D8C}"/>
    <hyperlink ref="M17" r:id="rId6" xr:uid="{43ADC161-7C49-4DAE-9A9D-808F5C7DF75A}"/>
    <hyperlink ref="M19" r:id="rId7" xr:uid="{79E77512-026C-48F1-B82E-E62DB7F812C5}"/>
    <hyperlink ref="M21" r:id="rId8" xr:uid="{2A9F300C-2F90-4FA5-9F6B-37057D9F8284}"/>
    <hyperlink ref="M23" r:id="rId9" xr:uid="{9B5D7601-8836-4D79-8A85-C45BAD214939}"/>
    <hyperlink ref="M25" r:id="rId10" xr:uid="{8F4FA47D-DD0F-4A84-8A19-DAC091337B8C}"/>
    <hyperlink ref="M27" r:id="rId11" xr:uid="{E959E99D-1F99-4CEA-8CAC-05F52D9E10E1}"/>
    <hyperlink ref="M29" r:id="rId12" xr:uid="{07578B3B-2094-4258-8A57-81A17D1F8F33}"/>
    <hyperlink ref="M31" r:id="rId13" xr:uid="{63BFDE7D-5DFA-4FF1-BA1E-3752B02CD9CA}"/>
    <hyperlink ref="M33" r:id="rId14" xr:uid="{11D772AF-1C70-4C5E-8EE6-EF3E3ED60B13}"/>
    <hyperlink ref="M35" r:id="rId15" xr:uid="{253865D5-4FA8-4A49-820E-5AF2C54D6799}"/>
    <hyperlink ref="M37" r:id="rId16" xr:uid="{D5A62A0B-EEC1-45A7-8E4E-CBE855F40EC4}"/>
    <hyperlink ref="M39" r:id="rId17" xr:uid="{D46DE4D2-CCAF-4F00-A5CE-648162494172}"/>
    <hyperlink ref="M41" r:id="rId18" xr:uid="{466E9B8C-FD66-4B0F-9746-78E81AA8E3D8}"/>
    <hyperlink ref="M43" r:id="rId19" xr:uid="{423C0694-6C04-4B31-ABCE-D1B387B4BB69}"/>
    <hyperlink ref="M45" r:id="rId20" xr:uid="{E81B36D7-2308-45F5-B9FB-EA691C995059}"/>
    <hyperlink ref="M47" r:id="rId21" xr:uid="{FCFDB5C1-1B68-40D1-BEAF-369BC96A36FF}"/>
    <hyperlink ref="M49" r:id="rId22" xr:uid="{9F38200E-3398-4E11-80A4-5C44FB2683C5}"/>
    <hyperlink ref="M51" r:id="rId23" xr:uid="{1A70306D-D95C-4B67-B03F-92D6DECE38A4}"/>
    <hyperlink ref="M53" r:id="rId24" xr:uid="{CA7F76C3-CA6B-4316-B3A0-F433045DABB3}"/>
    <hyperlink ref="M55" r:id="rId25" xr:uid="{C2FDE63C-9696-40BE-9A18-4901F9471424}"/>
    <hyperlink ref="M57" r:id="rId26" xr:uid="{54419AAF-EA85-4B1D-9E32-331510D04F76}"/>
    <hyperlink ref="M59" r:id="rId27" xr:uid="{11CF1CCE-E448-427A-B0DA-658F6804452E}"/>
    <hyperlink ref="M61" r:id="rId28" xr:uid="{B3D9F36C-4EA7-4ACF-AA81-2E7FDE9C2B3A}"/>
    <hyperlink ref="M63" r:id="rId29" xr:uid="{22C93EF5-2D99-42E4-B709-D8969BEB7F70}"/>
    <hyperlink ref="M65" r:id="rId30" xr:uid="{4C8A86C5-697A-4999-8416-34BA304B913C}"/>
    <hyperlink ref="M67" r:id="rId31" xr:uid="{8803BE7A-B83D-4371-ADBC-842E39A7D73D}"/>
    <hyperlink ref="M69" r:id="rId32" xr:uid="{3ECA66C2-FFD0-4F9E-8716-E70AD1400A53}"/>
    <hyperlink ref="M71" r:id="rId33" xr:uid="{84BEBEA1-B738-4A59-9C22-01D27EE91185}"/>
    <hyperlink ref="M73" r:id="rId34" xr:uid="{DEFB4271-C0CC-4BF0-9CB8-B1CE38C9CA93}"/>
    <hyperlink ref="M75" r:id="rId35" xr:uid="{AEB80C8D-BEAD-4585-B93D-0A7D90F93DE7}"/>
    <hyperlink ref="M77" r:id="rId36" xr:uid="{4FBB54D3-C0A1-4683-98DA-94DC07697CFF}"/>
  </hyperlinks>
  <pageMargins left="0.7" right="0.7" top="0.75" bottom="0.75" header="0.3" footer="0.3"/>
  <pageSetup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0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66.140625" style="71" bestFit="1" customWidth="1"/>
    <col min="2" max="2" width="12.42578125" style="71" customWidth="1"/>
    <col min="3" max="3" width="31.28515625" style="71" customWidth="1"/>
    <col min="4" max="4" width="14.7109375" style="71" customWidth="1"/>
    <col min="5" max="5" width="13.7109375" style="71" customWidth="1"/>
    <col min="6" max="6" width="9.85546875" style="71" customWidth="1"/>
    <col min="7" max="7" width="6.85546875" style="71" customWidth="1"/>
    <col min="8" max="8" width="6.28515625" style="71" customWidth="1"/>
    <col min="9" max="9" width="5.42578125" style="71" customWidth="1"/>
    <col min="10" max="10" width="8.7109375" style="71" customWidth="1"/>
    <col min="11" max="11" width="5.28515625" style="71" customWidth="1"/>
    <col min="12" max="12" width="16.42578125" style="71" customWidth="1"/>
    <col min="13" max="17" width="10.85546875" style="71" customWidth="1"/>
    <col min="18" max="16384" width="9.140625" style="71"/>
  </cols>
  <sheetData>
    <row r="1" spans="1:17" s="51" customFormat="1" ht="18" customHeight="1" x14ac:dyDescent="0.3">
      <c r="A1" s="49"/>
      <c r="B1" s="332" t="s">
        <v>458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50"/>
      <c r="P1" s="50"/>
      <c r="Q1" s="50"/>
    </row>
    <row r="2" spans="1:17" s="51" customFormat="1" ht="15.75" customHeight="1" x14ac:dyDescent="0.2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50"/>
      <c r="P2" s="50"/>
      <c r="Q2" s="50"/>
    </row>
    <row r="3" spans="1:17" s="51" customFormat="1" ht="15" customHeight="1" x14ac:dyDescent="0.2">
      <c r="A3" s="52"/>
      <c r="B3" s="333" t="s">
        <v>259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50"/>
      <c r="P3" s="50"/>
      <c r="Q3" s="50"/>
    </row>
    <row r="4" spans="1:17" s="56" customFormat="1" x14ac:dyDescent="0.25">
      <c r="A4" s="51"/>
      <c r="B4" s="53"/>
      <c r="C4" s="54"/>
      <c r="D4" s="54"/>
      <c r="E4" s="54"/>
      <c r="F4" s="55"/>
      <c r="L4" s="54"/>
      <c r="M4" s="55"/>
      <c r="N4" s="57"/>
      <c r="O4" s="55"/>
      <c r="P4" s="55"/>
      <c r="Q4" s="55"/>
    </row>
    <row r="5" spans="1:17" s="51" customFormat="1" ht="36" customHeight="1" x14ac:dyDescent="0.2">
      <c r="A5" s="58"/>
      <c r="B5" s="59"/>
      <c r="C5" s="59"/>
      <c r="D5" s="58"/>
      <c r="E5" s="59"/>
    </row>
    <row r="6" spans="1:17" s="51" customFormat="1" ht="42" customHeight="1" x14ac:dyDescent="0.2">
      <c r="A6" s="58" t="s">
        <v>79</v>
      </c>
      <c r="B6" s="60" t="s">
        <v>80</v>
      </c>
      <c r="C6" s="60" t="s">
        <v>46</v>
      </c>
      <c r="D6" s="60" t="s">
        <v>519</v>
      </c>
      <c r="E6" s="60" t="s">
        <v>155</v>
      </c>
      <c r="F6" s="346" t="s">
        <v>620</v>
      </c>
      <c r="G6" s="347"/>
      <c r="H6" s="347"/>
      <c r="I6" s="347"/>
      <c r="J6" s="347"/>
      <c r="K6" s="348"/>
    </row>
    <row r="7" spans="1:17" s="51" customFormat="1" ht="13.5" customHeight="1" x14ac:dyDescent="0.2">
      <c r="A7" s="58" t="s">
        <v>223</v>
      </c>
      <c r="B7" s="59"/>
      <c r="C7" s="59"/>
      <c r="D7" s="58"/>
      <c r="E7" s="59"/>
      <c r="F7" s="355"/>
      <c r="G7" s="356"/>
      <c r="H7" s="356"/>
      <c r="I7" s="356"/>
      <c r="J7" s="356"/>
      <c r="K7" s="357"/>
    </row>
    <row r="8" spans="1:17" s="51" customFormat="1" ht="13.5" customHeight="1" x14ac:dyDescent="0.2">
      <c r="A8" s="15" t="s">
        <v>377</v>
      </c>
      <c r="B8" s="13">
        <v>452</v>
      </c>
      <c r="C8" s="14" t="s">
        <v>378</v>
      </c>
      <c r="D8" s="13" t="s">
        <v>0</v>
      </c>
      <c r="E8" s="13" t="s">
        <v>0</v>
      </c>
      <c r="F8" s="334" t="s">
        <v>759</v>
      </c>
      <c r="G8" s="335"/>
      <c r="H8" s="335"/>
      <c r="I8" s="335"/>
      <c r="J8" s="335"/>
      <c r="K8" s="336"/>
    </row>
    <row r="9" spans="1:17" s="51" customFormat="1" ht="26.25" customHeight="1" x14ac:dyDescent="0.2">
      <c r="A9" s="36" t="s">
        <v>379</v>
      </c>
      <c r="B9" s="39" t="s">
        <v>380</v>
      </c>
      <c r="C9" s="61" t="s">
        <v>520</v>
      </c>
      <c r="D9" s="39" t="s">
        <v>85</v>
      </c>
      <c r="E9" s="39" t="s">
        <v>378</v>
      </c>
      <c r="F9" s="352"/>
      <c r="G9" s="353"/>
      <c r="H9" s="353"/>
      <c r="I9" s="353"/>
      <c r="J9" s="353"/>
      <c r="K9" s="354"/>
    </row>
    <row r="10" spans="1:17" s="51" customFormat="1" ht="13.5" customHeight="1" x14ac:dyDescent="0.2">
      <c r="A10" s="10" t="s">
        <v>381</v>
      </c>
      <c r="B10" s="55" t="s">
        <v>382</v>
      </c>
      <c r="C10" s="9" t="s">
        <v>383</v>
      </c>
      <c r="D10" s="13" t="s">
        <v>85</v>
      </c>
      <c r="E10" s="13" t="s">
        <v>378</v>
      </c>
      <c r="F10" s="352"/>
      <c r="G10" s="353"/>
      <c r="H10" s="353"/>
      <c r="I10" s="353"/>
      <c r="J10" s="353"/>
      <c r="K10" s="354"/>
    </row>
    <row r="11" spans="1:17" s="51" customFormat="1" ht="13.5" customHeight="1" x14ac:dyDescent="0.2">
      <c r="A11" s="15" t="s">
        <v>384</v>
      </c>
      <c r="B11" s="13">
        <v>453</v>
      </c>
      <c r="C11" s="14" t="s">
        <v>385</v>
      </c>
      <c r="D11" s="13" t="s">
        <v>0</v>
      </c>
      <c r="E11" s="14" t="s">
        <v>0</v>
      </c>
      <c r="F11" s="334" t="s">
        <v>759</v>
      </c>
      <c r="G11" s="335"/>
      <c r="H11" s="335"/>
      <c r="I11" s="335"/>
      <c r="J11" s="335"/>
      <c r="K11" s="336"/>
    </row>
    <row r="12" spans="1:17" s="51" customFormat="1" ht="13.5" customHeight="1" x14ac:dyDescent="0.2">
      <c r="A12" s="15" t="s">
        <v>495</v>
      </c>
      <c r="B12" s="13">
        <v>461</v>
      </c>
      <c r="C12" s="14" t="s">
        <v>496</v>
      </c>
      <c r="D12" s="13" t="s">
        <v>0</v>
      </c>
      <c r="E12" s="14" t="s">
        <v>0</v>
      </c>
      <c r="F12" s="334" t="s">
        <v>759</v>
      </c>
      <c r="G12" s="335"/>
      <c r="H12" s="335"/>
      <c r="I12" s="335"/>
      <c r="J12" s="335"/>
      <c r="K12" s="336"/>
    </row>
    <row r="13" spans="1:17" s="51" customFormat="1" ht="13.5" customHeight="1" x14ac:dyDescent="0.2">
      <c r="A13" s="15" t="s">
        <v>611</v>
      </c>
      <c r="B13" s="13" t="s">
        <v>612</v>
      </c>
      <c r="C13" s="14" t="s">
        <v>496</v>
      </c>
      <c r="D13" s="13" t="s">
        <v>85</v>
      </c>
      <c r="E13" s="14" t="s">
        <v>496</v>
      </c>
      <c r="F13" s="352"/>
      <c r="G13" s="353"/>
      <c r="H13" s="353"/>
      <c r="I13" s="353"/>
      <c r="J13" s="353"/>
      <c r="K13" s="354"/>
    </row>
    <row r="14" spans="1:17" s="51" customFormat="1" ht="13.5" customHeight="1" x14ac:dyDescent="0.2">
      <c r="A14" s="15" t="s">
        <v>493</v>
      </c>
      <c r="B14" s="13">
        <v>460</v>
      </c>
      <c r="C14" s="14" t="s">
        <v>494</v>
      </c>
      <c r="D14" s="13" t="s">
        <v>0</v>
      </c>
      <c r="E14" s="14" t="s">
        <v>0</v>
      </c>
      <c r="F14" s="334" t="s">
        <v>759</v>
      </c>
      <c r="G14" s="335"/>
      <c r="H14" s="335"/>
      <c r="I14" s="335"/>
      <c r="J14" s="335"/>
      <c r="K14" s="336"/>
    </row>
    <row r="15" spans="1:17" s="51" customFormat="1" ht="52.5" customHeight="1" x14ac:dyDescent="0.2">
      <c r="A15" s="36" t="s">
        <v>600</v>
      </c>
      <c r="B15" s="39" t="s">
        <v>601</v>
      </c>
      <c r="C15" s="61" t="s">
        <v>602</v>
      </c>
      <c r="D15" s="39" t="s">
        <v>85</v>
      </c>
      <c r="E15" s="39" t="s">
        <v>494</v>
      </c>
      <c r="F15" s="352"/>
      <c r="G15" s="353"/>
      <c r="H15" s="353"/>
      <c r="I15" s="353"/>
      <c r="J15" s="353"/>
      <c r="K15" s="354"/>
    </row>
    <row r="16" spans="1:17" s="64" customFormat="1" ht="13.5" customHeight="1" x14ac:dyDescent="0.2">
      <c r="A16" s="62" t="s">
        <v>521</v>
      </c>
      <c r="B16" s="63">
        <v>471</v>
      </c>
      <c r="C16" s="63" t="s">
        <v>522</v>
      </c>
      <c r="D16" s="63" t="s">
        <v>0</v>
      </c>
      <c r="E16" s="63" t="s">
        <v>0</v>
      </c>
      <c r="F16" s="334" t="s">
        <v>759</v>
      </c>
      <c r="G16" s="335"/>
      <c r="H16" s="335"/>
      <c r="I16" s="335"/>
      <c r="J16" s="335"/>
      <c r="K16" s="336"/>
    </row>
    <row r="17" spans="1:17" s="64" customFormat="1" ht="13.5" customHeight="1" x14ac:dyDescent="0.2">
      <c r="A17" s="65" t="s">
        <v>523</v>
      </c>
      <c r="B17" s="66">
        <v>470</v>
      </c>
      <c r="C17" s="66" t="s">
        <v>524</v>
      </c>
      <c r="D17" s="66" t="s">
        <v>0</v>
      </c>
      <c r="E17" s="66" t="s">
        <v>0</v>
      </c>
      <c r="F17" s="334" t="s">
        <v>759</v>
      </c>
      <c r="G17" s="335"/>
      <c r="H17" s="335"/>
      <c r="I17" s="335"/>
      <c r="J17" s="335"/>
      <c r="K17" s="336"/>
    </row>
    <row r="18" spans="1:17" s="64" customFormat="1" ht="13.5" customHeight="1" x14ac:dyDescent="0.2">
      <c r="A18" s="65" t="s">
        <v>769</v>
      </c>
      <c r="B18" s="66">
        <v>454</v>
      </c>
      <c r="C18" s="66" t="s">
        <v>770</v>
      </c>
      <c r="D18" s="66" t="s">
        <v>0</v>
      </c>
      <c r="E18" s="66" t="s">
        <v>0</v>
      </c>
      <c r="F18" s="334" t="s">
        <v>759</v>
      </c>
      <c r="G18" s="335"/>
      <c r="H18" s="335"/>
      <c r="I18" s="335"/>
      <c r="J18" s="335"/>
      <c r="K18" s="336"/>
    </row>
    <row r="19" spans="1:17" s="51" customFormat="1" ht="13.5" customHeight="1" x14ac:dyDescent="0.2">
      <c r="A19" s="15" t="s">
        <v>702</v>
      </c>
      <c r="B19" s="13">
        <v>475</v>
      </c>
      <c r="C19" s="14" t="s">
        <v>703</v>
      </c>
      <c r="D19" s="13" t="s">
        <v>0</v>
      </c>
      <c r="E19" s="14" t="s">
        <v>0</v>
      </c>
      <c r="F19" s="340" t="s">
        <v>760</v>
      </c>
      <c r="G19" s="341"/>
      <c r="H19" s="341"/>
      <c r="I19" s="341"/>
      <c r="J19" s="341"/>
      <c r="K19" s="342"/>
    </row>
    <row r="20" spans="1:17" s="51" customFormat="1" ht="13.5" customHeight="1" x14ac:dyDescent="0.2">
      <c r="A20" s="18"/>
      <c r="B20" s="16"/>
      <c r="C20" s="17"/>
      <c r="D20" s="16"/>
      <c r="E20" s="17"/>
      <c r="F20" s="50"/>
      <c r="G20" s="50"/>
      <c r="H20" s="50"/>
    </row>
    <row r="21" spans="1:17" s="51" customFormat="1" ht="13.5" customHeight="1" x14ac:dyDescent="0.2">
      <c r="A21" s="58" t="s">
        <v>353</v>
      </c>
      <c r="B21" s="50"/>
      <c r="C21" s="50"/>
      <c r="E21" s="50"/>
    </row>
    <row r="22" spans="1:17" s="51" customFormat="1" ht="13.5" customHeight="1" x14ac:dyDescent="0.2">
      <c r="A22" s="51" t="s">
        <v>386</v>
      </c>
      <c r="B22" s="11">
        <v>22</v>
      </c>
      <c r="C22" s="12" t="s">
        <v>387</v>
      </c>
      <c r="D22" s="13" t="s">
        <v>0</v>
      </c>
      <c r="E22" s="14" t="s">
        <v>0</v>
      </c>
      <c r="F22" s="343" t="s">
        <v>759</v>
      </c>
      <c r="G22" s="344"/>
      <c r="H22" s="344"/>
      <c r="I22" s="344"/>
      <c r="J22" s="344"/>
      <c r="K22" s="345"/>
    </row>
    <row r="23" spans="1:17" s="51" customFormat="1" ht="13.5" customHeight="1" x14ac:dyDescent="0.2">
      <c r="A23" s="15" t="s">
        <v>388</v>
      </c>
      <c r="B23" s="13" t="s">
        <v>389</v>
      </c>
      <c r="C23" s="14" t="s">
        <v>390</v>
      </c>
      <c r="D23" s="13" t="s">
        <v>85</v>
      </c>
      <c r="E23" s="14" t="s">
        <v>387</v>
      </c>
      <c r="F23" s="215"/>
      <c r="G23" s="216"/>
      <c r="H23" s="216"/>
      <c r="I23" s="216"/>
      <c r="J23" s="216"/>
      <c r="K23" s="216"/>
    </row>
    <row r="25" spans="1:17" x14ac:dyDescent="0.25">
      <c r="A25" s="56" t="s">
        <v>641</v>
      </c>
      <c r="B25" s="132">
        <v>62</v>
      </c>
      <c r="C25" s="50" t="s">
        <v>642</v>
      </c>
      <c r="D25" s="50" t="s">
        <v>0</v>
      </c>
      <c r="E25" s="50" t="s">
        <v>0</v>
      </c>
      <c r="F25" s="349" t="s">
        <v>614</v>
      </c>
      <c r="G25" s="350"/>
      <c r="H25" s="350"/>
      <c r="I25" s="350"/>
      <c r="J25" s="350"/>
      <c r="K25" s="351"/>
    </row>
    <row r="26" spans="1:17" x14ac:dyDescent="0.25">
      <c r="A26" s="67" t="s">
        <v>224</v>
      </c>
      <c r="B26" s="130">
        <v>21</v>
      </c>
      <c r="C26" s="50" t="s">
        <v>244</v>
      </c>
      <c r="D26" s="50" t="s">
        <v>0</v>
      </c>
      <c r="E26" s="50" t="s">
        <v>0</v>
      </c>
      <c r="F26" s="334" t="s">
        <v>614</v>
      </c>
      <c r="G26" s="335"/>
      <c r="H26" s="335"/>
      <c r="I26" s="335"/>
      <c r="J26" s="335"/>
      <c r="K26" s="336"/>
    </row>
    <row r="27" spans="1:17" s="51" customFormat="1" ht="13.5" customHeight="1" x14ac:dyDescent="0.25">
      <c r="A27" s="69" t="s">
        <v>231</v>
      </c>
      <c r="B27" s="68" t="s">
        <v>242</v>
      </c>
      <c r="C27" s="50" t="s">
        <v>250</v>
      </c>
      <c r="D27" s="13" t="s">
        <v>85</v>
      </c>
      <c r="E27" s="50" t="s">
        <v>244</v>
      </c>
      <c r="F27" s="337"/>
      <c r="G27" s="338"/>
      <c r="H27" s="338"/>
      <c r="I27" s="338"/>
      <c r="J27" s="338"/>
      <c r="K27" s="339"/>
      <c r="L27" s="71"/>
      <c r="M27" s="71"/>
      <c r="N27" s="71"/>
      <c r="O27" s="71"/>
      <c r="P27" s="71"/>
      <c r="Q27" s="71"/>
    </row>
    <row r="28" spans="1:17" x14ac:dyDescent="0.25">
      <c r="A28" s="70" t="s">
        <v>230</v>
      </c>
      <c r="B28" s="130">
        <v>51</v>
      </c>
      <c r="C28" s="50" t="s">
        <v>252</v>
      </c>
      <c r="D28" s="50" t="s">
        <v>0</v>
      </c>
      <c r="E28" s="50" t="s">
        <v>0</v>
      </c>
      <c r="F28" s="334" t="s">
        <v>614</v>
      </c>
      <c r="G28" s="335"/>
      <c r="H28" s="335"/>
      <c r="I28" s="335"/>
      <c r="J28" s="335"/>
      <c r="K28" s="336"/>
    </row>
    <row r="29" spans="1:17" x14ac:dyDescent="0.25">
      <c r="A29" s="56" t="s">
        <v>663</v>
      </c>
      <c r="B29" s="132">
        <v>63</v>
      </c>
      <c r="C29" s="50" t="s">
        <v>664</v>
      </c>
      <c r="D29" s="50" t="s">
        <v>0</v>
      </c>
      <c r="E29" s="50" t="s">
        <v>0</v>
      </c>
      <c r="F29" s="334" t="s">
        <v>614</v>
      </c>
      <c r="G29" s="335"/>
      <c r="H29" s="335"/>
      <c r="I29" s="335"/>
      <c r="J29" s="335"/>
      <c r="K29" s="336"/>
    </row>
    <row r="30" spans="1:17" x14ac:dyDescent="0.25">
      <c r="A30" s="70" t="s">
        <v>525</v>
      </c>
      <c r="B30" s="130">
        <v>61</v>
      </c>
      <c r="C30" s="50" t="s">
        <v>526</v>
      </c>
      <c r="D30" s="50" t="s">
        <v>0</v>
      </c>
      <c r="E30" s="50" t="s">
        <v>0</v>
      </c>
      <c r="F30" s="334" t="s">
        <v>614</v>
      </c>
      <c r="G30" s="335"/>
      <c r="H30" s="335"/>
      <c r="I30" s="335"/>
      <c r="J30" s="335"/>
      <c r="K30" s="336"/>
    </row>
    <row r="31" spans="1:17" x14ac:dyDescent="0.25">
      <c r="A31" s="56" t="s">
        <v>643</v>
      </c>
      <c r="B31" s="132">
        <v>62</v>
      </c>
      <c r="C31" s="50" t="s">
        <v>644</v>
      </c>
      <c r="D31" s="50" t="s">
        <v>0</v>
      </c>
      <c r="E31" s="50" t="s">
        <v>0</v>
      </c>
      <c r="F31" s="334" t="s">
        <v>614</v>
      </c>
      <c r="G31" s="335"/>
      <c r="H31" s="335"/>
      <c r="I31" s="335"/>
      <c r="J31" s="335"/>
      <c r="K31" s="336"/>
    </row>
    <row r="32" spans="1:17" x14ac:dyDescent="0.25">
      <c r="A32" s="131" t="s">
        <v>621</v>
      </c>
      <c r="B32" s="132">
        <v>58</v>
      </c>
      <c r="C32" s="133" t="s">
        <v>622</v>
      </c>
      <c r="D32" s="50" t="s">
        <v>0</v>
      </c>
      <c r="E32" s="50" t="s">
        <v>0</v>
      </c>
      <c r="F32" s="334" t="s">
        <v>623</v>
      </c>
      <c r="G32" s="335"/>
      <c r="H32" s="335"/>
      <c r="I32" s="335"/>
      <c r="J32" s="335"/>
      <c r="K32" s="336"/>
    </row>
    <row r="33" spans="1:17" x14ac:dyDescent="0.25">
      <c r="A33" s="131" t="s">
        <v>761</v>
      </c>
      <c r="B33" s="132">
        <v>80</v>
      </c>
      <c r="C33" s="133" t="s">
        <v>762</v>
      </c>
      <c r="D33" s="50" t="s">
        <v>0</v>
      </c>
      <c r="E33" s="50" t="s">
        <v>0</v>
      </c>
      <c r="F33" s="334" t="s">
        <v>623</v>
      </c>
      <c r="G33" s="335"/>
      <c r="H33" s="335"/>
      <c r="I33" s="335"/>
      <c r="J33" s="335"/>
      <c r="K33" s="336"/>
    </row>
    <row r="34" spans="1:17" x14ac:dyDescent="0.25">
      <c r="A34" s="67" t="s">
        <v>225</v>
      </c>
      <c r="B34" s="130">
        <v>39</v>
      </c>
      <c r="C34" s="50" t="s">
        <v>249</v>
      </c>
      <c r="D34" s="50" t="s">
        <v>0</v>
      </c>
      <c r="E34" s="50" t="s">
        <v>0</v>
      </c>
      <c r="F34" s="334" t="s">
        <v>615</v>
      </c>
      <c r="G34" s="335"/>
      <c r="H34" s="335"/>
      <c r="I34" s="335"/>
      <c r="J34" s="335"/>
      <c r="K34" s="336"/>
    </row>
    <row r="35" spans="1:17" x14ac:dyDescent="0.25">
      <c r="A35" s="67" t="s">
        <v>527</v>
      </c>
      <c r="B35" s="130">
        <v>61</v>
      </c>
      <c r="C35" s="50" t="s">
        <v>528</v>
      </c>
      <c r="D35" s="50" t="s">
        <v>0</v>
      </c>
      <c r="E35" s="50" t="s">
        <v>0</v>
      </c>
      <c r="F35" s="334" t="s">
        <v>615</v>
      </c>
      <c r="G35" s="335"/>
      <c r="H35" s="335"/>
      <c r="I35" s="335"/>
      <c r="J35" s="335"/>
      <c r="K35" s="336"/>
    </row>
    <row r="36" spans="1:17" x14ac:dyDescent="0.25">
      <c r="A36" s="56" t="s">
        <v>645</v>
      </c>
      <c r="B36" s="132">
        <v>62</v>
      </c>
      <c r="C36" s="50" t="s">
        <v>646</v>
      </c>
      <c r="D36" s="50" t="s">
        <v>0</v>
      </c>
      <c r="E36" s="50" t="s">
        <v>0</v>
      </c>
      <c r="F36" s="334" t="s">
        <v>615</v>
      </c>
      <c r="G36" s="335"/>
      <c r="H36" s="335"/>
      <c r="I36" s="335"/>
      <c r="J36" s="335"/>
      <c r="K36" s="336"/>
    </row>
    <row r="37" spans="1:17" x14ac:dyDescent="0.25">
      <c r="A37" s="67" t="s">
        <v>226</v>
      </c>
      <c r="B37" s="130">
        <v>20</v>
      </c>
      <c r="C37" s="50" t="s">
        <v>245</v>
      </c>
      <c r="D37" s="50" t="s">
        <v>0</v>
      </c>
      <c r="E37" s="50" t="s">
        <v>0</v>
      </c>
      <c r="F37" s="334" t="s">
        <v>616</v>
      </c>
      <c r="G37" s="335"/>
      <c r="H37" s="335"/>
      <c r="I37" s="335"/>
      <c r="J37" s="335"/>
      <c r="K37" s="336"/>
    </row>
    <row r="38" spans="1:17" s="51" customFormat="1" ht="13.5" customHeight="1" x14ac:dyDescent="0.25">
      <c r="A38" s="70" t="s">
        <v>232</v>
      </c>
      <c r="B38" s="68" t="s">
        <v>241</v>
      </c>
      <c r="C38" s="50" t="s">
        <v>253</v>
      </c>
      <c r="D38" s="13" t="s">
        <v>85</v>
      </c>
      <c r="E38" s="50" t="s">
        <v>245</v>
      </c>
      <c r="F38" s="337"/>
      <c r="G38" s="338"/>
      <c r="H38" s="338"/>
      <c r="I38" s="338"/>
      <c r="J38" s="338"/>
      <c r="K38" s="339"/>
      <c r="L38" s="71"/>
      <c r="M38" s="71"/>
      <c r="N38" s="71"/>
      <c r="O38" s="71"/>
      <c r="P38" s="71"/>
      <c r="Q38" s="71"/>
    </row>
    <row r="39" spans="1:17" x14ac:dyDescent="0.25">
      <c r="A39" s="70" t="s">
        <v>233</v>
      </c>
      <c r="B39" s="130">
        <v>52</v>
      </c>
      <c r="C39" s="50" t="s">
        <v>254</v>
      </c>
      <c r="D39" s="50" t="s">
        <v>0</v>
      </c>
      <c r="E39" s="50" t="s">
        <v>0</v>
      </c>
      <c r="F39" s="334" t="s">
        <v>616</v>
      </c>
      <c r="G39" s="335"/>
      <c r="H39" s="335"/>
      <c r="I39" s="335"/>
      <c r="J39" s="335"/>
      <c r="K39" s="336"/>
    </row>
    <row r="40" spans="1:17" x14ac:dyDescent="0.25">
      <c r="A40" s="56" t="s">
        <v>665</v>
      </c>
      <c r="B40" s="132">
        <v>63</v>
      </c>
      <c r="C40" s="50" t="s">
        <v>666</v>
      </c>
      <c r="D40" s="50" t="s">
        <v>0</v>
      </c>
      <c r="E40" s="50" t="s">
        <v>0</v>
      </c>
      <c r="F40" s="334" t="s">
        <v>616</v>
      </c>
      <c r="G40" s="335"/>
      <c r="H40" s="335"/>
      <c r="I40" s="335"/>
      <c r="J40" s="335"/>
      <c r="K40" s="336"/>
    </row>
    <row r="41" spans="1:17" x14ac:dyDescent="0.25">
      <c r="A41" s="70" t="s">
        <v>529</v>
      </c>
      <c r="B41" s="130">
        <v>61</v>
      </c>
      <c r="C41" s="50" t="s">
        <v>530</v>
      </c>
      <c r="D41" s="50" t="s">
        <v>0</v>
      </c>
      <c r="E41" s="50" t="s">
        <v>0</v>
      </c>
      <c r="F41" s="334" t="s">
        <v>616</v>
      </c>
      <c r="G41" s="335"/>
      <c r="H41" s="335"/>
      <c r="I41" s="335"/>
      <c r="J41" s="335"/>
      <c r="K41" s="336"/>
    </row>
    <row r="42" spans="1:17" x14ac:dyDescent="0.25">
      <c r="A42" s="56" t="s">
        <v>647</v>
      </c>
      <c r="B42" s="132">
        <v>62</v>
      </c>
      <c r="C42" s="50" t="s">
        <v>648</v>
      </c>
      <c r="D42" s="50" t="s">
        <v>0</v>
      </c>
      <c r="E42" s="50" t="s">
        <v>0</v>
      </c>
      <c r="F42" s="334" t="s">
        <v>616</v>
      </c>
      <c r="G42" s="335"/>
      <c r="H42" s="335"/>
      <c r="I42" s="335"/>
      <c r="J42" s="335"/>
      <c r="K42" s="336"/>
    </row>
    <row r="43" spans="1:17" x14ac:dyDescent="0.25">
      <c r="A43" s="67" t="s">
        <v>531</v>
      </c>
      <c r="B43" s="130">
        <v>61</v>
      </c>
      <c r="C43" s="50" t="s">
        <v>532</v>
      </c>
      <c r="D43" s="50" t="s">
        <v>0</v>
      </c>
      <c r="E43" s="50" t="s">
        <v>0</v>
      </c>
      <c r="F43" s="334" t="s">
        <v>616</v>
      </c>
      <c r="G43" s="335"/>
      <c r="H43" s="335"/>
      <c r="I43" s="335"/>
      <c r="J43" s="335"/>
      <c r="K43" s="336"/>
    </row>
    <row r="44" spans="1:17" x14ac:dyDescent="0.25">
      <c r="A44" s="56" t="s">
        <v>649</v>
      </c>
      <c r="B44" s="132">
        <v>62</v>
      </c>
      <c r="C44" s="50" t="s">
        <v>650</v>
      </c>
      <c r="D44" s="50" t="s">
        <v>0</v>
      </c>
      <c r="E44" s="50" t="s">
        <v>0</v>
      </c>
      <c r="F44" s="334" t="s">
        <v>616</v>
      </c>
      <c r="G44" s="335"/>
      <c r="H44" s="335"/>
      <c r="I44" s="335"/>
      <c r="J44" s="335"/>
      <c r="K44" s="336"/>
    </row>
    <row r="45" spans="1:17" x14ac:dyDescent="0.25">
      <c r="A45" s="131" t="s">
        <v>624</v>
      </c>
      <c r="B45" s="132">
        <v>58</v>
      </c>
      <c r="C45" s="133" t="s">
        <v>625</v>
      </c>
      <c r="D45" s="50" t="s">
        <v>0</v>
      </c>
      <c r="E45" s="50" t="s">
        <v>0</v>
      </c>
      <c r="F45" s="334" t="s">
        <v>623</v>
      </c>
      <c r="G45" s="335"/>
      <c r="H45" s="335"/>
      <c r="I45" s="335"/>
      <c r="J45" s="335"/>
      <c r="K45" s="336"/>
    </row>
    <row r="46" spans="1:17" x14ac:dyDescent="0.25">
      <c r="A46" s="131" t="s">
        <v>766</v>
      </c>
      <c r="B46" s="132">
        <v>81</v>
      </c>
      <c r="C46" s="133" t="s">
        <v>763</v>
      </c>
      <c r="D46" s="50" t="s">
        <v>0</v>
      </c>
      <c r="E46" s="50" t="s">
        <v>0</v>
      </c>
      <c r="F46" s="334" t="s">
        <v>623</v>
      </c>
      <c r="G46" s="335"/>
      <c r="H46" s="335"/>
      <c r="I46" s="335"/>
      <c r="J46" s="335"/>
      <c r="K46" s="336"/>
    </row>
    <row r="47" spans="1:17" x14ac:dyDescent="0.25">
      <c r="A47" s="67" t="s">
        <v>227</v>
      </c>
      <c r="B47" s="130">
        <v>19</v>
      </c>
      <c r="C47" s="50" t="s">
        <v>246</v>
      </c>
      <c r="D47" s="50" t="s">
        <v>0</v>
      </c>
      <c r="E47" s="50" t="s">
        <v>0</v>
      </c>
      <c r="F47" s="334" t="s">
        <v>617</v>
      </c>
      <c r="G47" s="335"/>
      <c r="H47" s="335"/>
      <c r="I47" s="335"/>
      <c r="J47" s="335"/>
      <c r="K47" s="336"/>
    </row>
    <row r="48" spans="1:17" s="51" customFormat="1" ht="13.5" customHeight="1" x14ac:dyDescent="0.25">
      <c r="A48" s="69" t="s">
        <v>235</v>
      </c>
      <c r="B48" s="68" t="s">
        <v>240</v>
      </c>
      <c r="C48" s="50" t="s">
        <v>255</v>
      </c>
      <c r="D48" s="13" t="s">
        <v>85</v>
      </c>
      <c r="E48" s="50" t="s">
        <v>246</v>
      </c>
      <c r="F48" s="337"/>
      <c r="G48" s="338"/>
      <c r="H48" s="338"/>
      <c r="I48" s="338"/>
      <c r="J48" s="338"/>
      <c r="K48" s="339"/>
      <c r="L48" s="71"/>
      <c r="M48" s="71"/>
      <c r="N48" s="71"/>
      <c r="O48" s="71"/>
      <c r="P48" s="71"/>
      <c r="Q48" s="71"/>
    </row>
    <row r="49" spans="1:11" x14ac:dyDescent="0.25">
      <c r="A49" s="67" t="s">
        <v>533</v>
      </c>
      <c r="B49" s="130">
        <v>61</v>
      </c>
      <c r="C49" s="50" t="s">
        <v>534</v>
      </c>
      <c r="D49" s="50" t="s">
        <v>0</v>
      </c>
      <c r="E49" s="50" t="s">
        <v>0</v>
      </c>
      <c r="F49" s="334" t="s">
        <v>617</v>
      </c>
      <c r="G49" s="335"/>
      <c r="H49" s="335"/>
      <c r="I49" s="335"/>
      <c r="J49" s="335"/>
      <c r="K49" s="336"/>
    </row>
    <row r="50" spans="1:11" x14ac:dyDescent="0.25">
      <c r="A50" s="56" t="s">
        <v>651</v>
      </c>
      <c r="B50" s="132">
        <v>62</v>
      </c>
      <c r="C50" s="50" t="s">
        <v>652</v>
      </c>
      <c r="D50" s="50" t="s">
        <v>0</v>
      </c>
      <c r="E50" s="50" t="s">
        <v>0</v>
      </c>
      <c r="F50" s="334" t="s">
        <v>617</v>
      </c>
      <c r="G50" s="335"/>
      <c r="H50" s="335"/>
      <c r="I50" s="335"/>
      <c r="J50" s="335"/>
      <c r="K50" s="336"/>
    </row>
    <row r="51" spans="1:11" x14ac:dyDescent="0.25">
      <c r="A51" s="56" t="s">
        <v>405</v>
      </c>
      <c r="B51" s="130">
        <v>59</v>
      </c>
      <c r="C51" s="50" t="s">
        <v>406</v>
      </c>
      <c r="D51" s="50" t="s">
        <v>0</v>
      </c>
      <c r="E51" s="50" t="s">
        <v>0</v>
      </c>
      <c r="F51" s="334" t="s">
        <v>617</v>
      </c>
      <c r="G51" s="335"/>
      <c r="H51" s="335"/>
      <c r="I51" s="335"/>
      <c r="J51" s="335"/>
      <c r="K51" s="336"/>
    </row>
    <row r="52" spans="1:11" x14ac:dyDescent="0.25">
      <c r="A52" s="56" t="s">
        <v>667</v>
      </c>
      <c r="B52" s="132">
        <v>63</v>
      </c>
      <c r="C52" s="50" t="s">
        <v>668</v>
      </c>
      <c r="D52" s="50" t="s">
        <v>0</v>
      </c>
      <c r="E52" s="50" t="s">
        <v>0</v>
      </c>
      <c r="F52" s="334" t="s">
        <v>617</v>
      </c>
      <c r="G52" s="335"/>
      <c r="H52" s="335"/>
      <c r="I52" s="335"/>
      <c r="J52" s="335"/>
      <c r="K52" s="336"/>
    </row>
    <row r="53" spans="1:11" x14ac:dyDescent="0.25">
      <c r="A53" s="70" t="s">
        <v>393</v>
      </c>
      <c r="B53" s="130">
        <v>26</v>
      </c>
      <c r="C53" s="50" t="s">
        <v>396</v>
      </c>
      <c r="D53" s="50" t="s">
        <v>0</v>
      </c>
      <c r="E53" s="50" t="s">
        <v>0</v>
      </c>
      <c r="F53" s="334" t="s">
        <v>618</v>
      </c>
      <c r="G53" s="335"/>
      <c r="H53" s="335"/>
      <c r="I53" s="335"/>
      <c r="J53" s="335"/>
      <c r="K53" s="336"/>
    </row>
    <row r="54" spans="1:11" s="51" customFormat="1" ht="13.5" customHeight="1" x14ac:dyDescent="0.2">
      <c r="A54" s="70" t="s">
        <v>394</v>
      </c>
      <c r="B54" s="68" t="s">
        <v>395</v>
      </c>
      <c r="C54" s="50" t="s">
        <v>397</v>
      </c>
      <c r="D54" s="13" t="s">
        <v>85</v>
      </c>
      <c r="E54" s="50" t="s">
        <v>396</v>
      </c>
      <c r="F54" s="337"/>
      <c r="G54" s="338"/>
      <c r="H54" s="338"/>
      <c r="I54" s="338"/>
      <c r="J54" s="338"/>
      <c r="K54" s="339"/>
    </row>
    <row r="55" spans="1:11" x14ac:dyDescent="0.25">
      <c r="A55" s="70" t="s">
        <v>234</v>
      </c>
      <c r="B55" s="130">
        <v>53</v>
      </c>
      <c r="C55" s="50" t="s">
        <v>256</v>
      </c>
      <c r="D55" s="50" t="s">
        <v>0</v>
      </c>
      <c r="E55" s="50" t="s">
        <v>0</v>
      </c>
      <c r="F55" s="334" t="s">
        <v>618</v>
      </c>
      <c r="G55" s="335"/>
      <c r="H55" s="335"/>
      <c r="I55" s="335"/>
      <c r="J55" s="335"/>
      <c r="K55" s="336"/>
    </row>
    <row r="56" spans="1:11" x14ac:dyDescent="0.25">
      <c r="A56" s="56" t="s">
        <v>669</v>
      </c>
      <c r="B56" s="132">
        <v>63</v>
      </c>
      <c r="C56" s="50" t="s">
        <v>670</v>
      </c>
      <c r="D56" s="50" t="s">
        <v>0</v>
      </c>
      <c r="E56" s="50" t="s">
        <v>0</v>
      </c>
      <c r="F56" s="334" t="s">
        <v>618</v>
      </c>
      <c r="G56" s="335"/>
      <c r="H56" s="335"/>
      <c r="I56" s="335"/>
      <c r="J56" s="335"/>
      <c r="K56" s="336"/>
    </row>
    <row r="57" spans="1:11" x14ac:dyDescent="0.25">
      <c r="A57" s="70" t="s">
        <v>535</v>
      </c>
      <c r="B57" s="130">
        <v>61</v>
      </c>
      <c r="C57" s="50" t="s">
        <v>536</v>
      </c>
      <c r="D57" s="50" t="s">
        <v>0</v>
      </c>
      <c r="E57" s="50" t="s">
        <v>0</v>
      </c>
      <c r="F57" s="334" t="s">
        <v>618</v>
      </c>
      <c r="G57" s="335"/>
      <c r="H57" s="335"/>
      <c r="I57" s="335"/>
      <c r="J57" s="335"/>
      <c r="K57" s="336"/>
    </row>
    <row r="58" spans="1:11" x14ac:dyDescent="0.25">
      <c r="A58" s="56" t="s">
        <v>653</v>
      </c>
      <c r="B58" s="132">
        <v>62</v>
      </c>
      <c r="C58" s="50" t="s">
        <v>654</v>
      </c>
      <c r="D58" s="50" t="s">
        <v>0</v>
      </c>
      <c r="E58" s="50" t="s">
        <v>0</v>
      </c>
      <c r="F58" s="334" t="s">
        <v>618</v>
      </c>
      <c r="G58" s="335"/>
      <c r="H58" s="335"/>
      <c r="I58" s="335"/>
      <c r="J58" s="335"/>
      <c r="K58" s="336"/>
    </row>
    <row r="59" spans="1:11" x14ac:dyDescent="0.25">
      <c r="A59" s="131" t="s">
        <v>626</v>
      </c>
      <c r="B59" s="132">
        <v>58</v>
      </c>
      <c r="C59" s="133" t="s">
        <v>627</v>
      </c>
      <c r="D59" s="50" t="s">
        <v>0</v>
      </c>
      <c r="E59" s="50" t="s">
        <v>0</v>
      </c>
      <c r="F59" s="334" t="s">
        <v>623</v>
      </c>
      <c r="G59" s="335"/>
      <c r="H59" s="335"/>
      <c r="I59" s="335"/>
      <c r="J59" s="335"/>
      <c r="K59" s="336"/>
    </row>
    <row r="60" spans="1:11" x14ac:dyDescent="0.25">
      <c r="A60" s="131" t="s">
        <v>767</v>
      </c>
      <c r="B60" s="132">
        <v>82</v>
      </c>
      <c r="C60" s="133" t="s">
        <v>764</v>
      </c>
      <c r="D60" s="50" t="s">
        <v>0</v>
      </c>
      <c r="E60" s="50" t="s">
        <v>0</v>
      </c>
      <c r="F60" s="334" t="s">
        <v>623</v>
      </c>
      <c r="G60" s="335"/>
      <c r="H60" s="335"/>
      <c r="I60" s="335"/>
      <c r="J60" s="335"/>
      <c r="K60" s="336"/>
    </row>
    <row r="61" spans="1:11" x14ac:dyDescent="0.25">
      <c r="A61" s="44" t="s">
        <v>628</v>
      </c>
      <c r="B61" s="132">
        <v>58</v>
      </c>
      <c r="C61" s="133" t="s">
        <v>629</v>
      </c>
      <c r="D61" s="50" t="s">
        <v>0</v>
      </c>
      <c r="E61" s="50" t="s">
        <v>0</v>
      </c>
      <c r="F61" s="334" t="s">
        <v>623</v>
      </c>
      <c r="G61" s="335"/>
      <c r="H61" s="335"/>
      <c r="I61" s="335"/>
      <c r="J61" s="335"/>
      <c r="K61" s="336"/>
    </row>
    <row r="62" spans="1:11" x14ac:dyDescent="0.25">
      <c r="A62" s="67" t="s">
        <v>537</v>
      </c>
      <c r="B62" s="130">
        <v>61</v>
      </c>
      <c r="C62" s="50" t="s">
        <v>538</v>
      </c>
      <c r="D62" s="50" t="s">
        <v>0</v>
      </c>
      <c r="E62" s="50" t="s">
        <v>0</v>
      </c>
      <c r="F62" s="334" t="s">
        <v>618</v>
      </c>
      <c r="G62" s="335"/>
      <c r="H62" s="335"/>
      <c r="I62" s="335"/>
      <c r="J62" s="335"/>
      <c r="K62" s="336"/>
    </row>
    <row r="63" spans="1:11" x14ac:dyDescent="0.25">
      <c r="A63" s="56" t="s">
        <v>655</v>
      </c>
      <c r="B63" s="132">
        <v>62</v>
      </c>
      <c r="C63" s="50" t="s">
        <v>656</v>
      </c>
      <c r="D63" s="50" t="s">
        <v>0</v>
      </c>
      <c r="E63" s="50" t="s">
        <v>0</v>
      </c>
      <c r="F63" s="334" t="s">
        <v>618</v>
      </c>
      <c r="G63" s="335"/>
      <c r="H63" s="335"/>
      <c r="I63" s="335"/>
      <c r="J63" s="335"/>
      <c r="K63" s="336"/>
    </row>
    <row r="64" spans="1:11" x14ac:dyDescent="0.25">
      <c r="A64" s="67" t="s">
        <v>228</v>
      </c>
      <c r="B64" s="130">
        <v>18</v>
      </c>
      <c r="C64" s="50" t="s">
        <v>247</v>
      </c>
      <c r="D64" s="50" t="s">
        <v>0</v>
      </c>
      <c r="E64" s="50" t="s">
        <v>0</v>
      </c>
      <c r="F64" s="334" t="s">
        <v>619</v>
      </c>
      <c r="G64" s="335"/>
      <c r="H64" s="335"/>
      <c r="I64" s="335"/>
      <c r="J64" s="335"/>
      <c r="K64" s="336"/>
    </row>
    <row r="65" spans="1:11" s="51" customFormat="1" ht="13.5" customHeight="1" x14ac:dyDescent="0.2">
      <c r="A65" s="70" t="s">
        <v>236</v>
      </c>
      <c r="B65" s="68" t="s">
        <v>239</v>
      </c>
      <c r="C65" s="50" t="s">
        <v>257</v>
      </c>
      <c r="D65" s="13" t="s">
        <v>85</v>
      </c>
      <c r="E65" s="50" t="s">
        <v>247</v>
      </c>
      <c r="F65" s="337"/>
      <c r="G65" s="338"/>
      <c r="H65" s="338"/>
      <c r="I65" s="338"/>
      <c r="J65" s="338"/>
      <c r="K65" s="339"/>
    </row>
    <row r="66" spans="1:11" x14ac:dyDescent="0.25">
      <c r="A66" s="70" t="s">
        <v>539</v>
      </c>
      <c r="B66" s="130">
        <v>61</v>
      </c>
      <c r="C66" s="50" t="s">
        <v>540</v>
      </c>
      <c r="D66" s="50" t="s">
        <v>0</v>
      </c>
      <c r="E66" s="50" t="s">
        <v>0</v>
      </c>
      <c r="F66" s="334" t="s">
        <v>619</v>
      </c>
      <c r="G66" s="335"/>
      <c r="H66" s="335"/>
      <c r="I66" s="335"/>
      <c r="J66" s="335"/>
      <c r="K66" s="336"/>
    </row>
    <row r="67" spans="1:11" x14ac:dyDescent="0.25">
      <c r="A67" s="56" t="s">
        <v>657</v>
      </c>
      <c r="B67" s="132">
        <v>62</v>
      </c>
      <c r="C67" s="50" t="s">
        <v>658</v>
      </c>
      <c r="D67" s="50" t="s">
        <v>0</v>
      </c>
      <c r="E67" s="50" t="s">
        <v>0</v>
      </c>
      <c r="F67" s="334" t="s">
        <v>619</v>
      </c>
      <c r="G67" s="335"/>
      <c r="H67" s="335"/>
      <c r="I67" s="335"/>
      <c r="J67" s="335"/>
      <c r="K67" s="336"/>
    </row>
    <row r="68" spans="1:11" x14ac:dyDescent="0.25">
      <c r="A68" s="67" t="s">
        <v>541</v>
      </c>
      <c r="B68" s="130">
        <v>61</v>
      </c>
      <c r="C68" s="50" t="s">
        <v>542</v>
      </c>
      <c r="D68" s="50" t="s">
        <v>0</v>
      </c>
      <c r="E68" s="50" t="s">
        <v>0</v>
      </c>
      <c r="F68" s="334" t="s">
        <v>619</v>
      </c>
      <c r="G68" s="335"/>
      <c r="H68" s="335"/>
      <c r="I68" s="335"/>
      <c r="J68" s="335"/>
      <c r="K68" s="336"/>
    </row>
    <row r="69" spans="1:11" x14ac:dyDescent="0.25">
      <c r="A69" s="56" t="s">
        <v>659</v>
      </c>
      <c r="B69" s="132">
        <v>62</v>
      </c>
      <c r="C69" s="50" t="s">
        <v>660</v>
      </c>
      <c r="D69" s="50" t="s">
        <v>0</v>
      </c>
      <c r="E69" s="50" t="s">
        <v>0</v>
      </c>
      <c r="F69" s="334" t="s">
        <v>619</v>
      </c>
      <c r="G69" s="335"/>
      <c r="H69" s="335"/>
      <c r="I69" s="335"/>
      <c r="J69" s="335"/>
      <c r="K69" s="336"/>
    </row>
    <row r="70" spans="1:11" x14ac:dyDescent="0.25">
      <c r="A70" s="131" t="s">
        <v>630</v>
      </c>
      <c r="B70" s="132">
        <v>58</v>
      </c>
      <c r="C70" s="133" t="s">
        <v>631</v>
      </c>
      <c r="D70" s="50" t="s">
        <v>0</v>
      </c>
      <c r="E70" s="50" t="s">
        <v>0</v>
      </c>
      <c r="F70" s="334" t="s">
        <v>623</v>
      </c>
      <c r="G70" s="335"/>
      <c r="H70" s="335"/>
      <c r="I70" s="335"/>
      <c r="J70" s="335"/>
      <c r="K70" s="336"/>
    </row>
    <row r="71" spans="1:11" x14ac:dyDescent="0.25">
      <c r="A71" s="131" t="s">
        <v>768</v>
      </c>
      <c r="B71" s="132">
        <v>83</v>
      </c>
      <c r="C71" s="133" t="s">
        <v>765</v>
      </c>
      <c r="D71" s="50" t="s">
        <v>0</v>
      </c>
      <c r="E71" s="50" t="s">
        <v>0</v>
      </c>
      <c r="F71" s="334" t="s">
        <v>623</v>
      </c>
      <c r="G71" s="335"/>
      <c r="H71" s="335"/>
      <c r="I71" s="335"/>
      <c r="J71" s="335"/>
      <c r="K71" s="336"/>
    </row>
    <row r="72" spans="1:11" x14ac:dyDescent="0.25">
      <c r="A72" s="56" t="s">
        <v>632</v>
      </c>
      <c r="B72" s="130">
        <v>59</v>
      </c>
      <c r="C72" s="50" t="s">
        <v>633</v>
      </c>
      <c r="D72" s="50" t="s">
        <v>0</v>
      </c>
      <c r="E72" s="50" t="s">
        <v>0</v>
      </c>
      <c r="F72" s="334" t="s">
        <v>619</v>
      </c>
      <c r="G72" s="335"/>
      <c r="H72" s="335"/>
      <c r="I72" s="335"/>
      <c r="J72" s="335"/>
      <c r="K72" s="336"/>
    </row>
    <row r="73" spans="1:11" x14ac:dyDescent="0.25">
      <c r="A73" s="56" t="s">
        <v>671</v>
      </c>
      <c r="B73" s="132">
        <v>63</v>
      </c>
      <c r="C73" s="50" t="s">
        <v>672</v>
      </c>
      <c r="D73" s="50" t="s">
        <v>0</v>
      </c>
      <c r="E73" s="50" t="s">
        <v>0</v>
      </c>
      <c r="F73" s="334" t="s">
        <v>619</v>
      </c>
      <c r="G73" s="335"/>
      <c r="H73" s="335"/>
      <c r="I73" s="335"/>
      <c r="J73" s="335"/>
      <c r="K73" s="336"/>
    </row>
    <row r="74" spans="1:11" x14ac:dyDescent="0.25">
      <c r="A74" s="67" t="s">
        <v>229</v>
      </c>
      <c r="B74" s="130">
        <v>40</v>
      </c>
      <c r="C74" s="50" t="s">
        <v>248</v>
      </c>
      <c r="D74" s="50" t="s">
        <v>0</v>
      </c>
      <c r="E74" s="50" t="s">
        <v>0</v>
      </c>
      <c r="F74" s="334" t="s">
        <v>634</v>
      </c>
      <c r="G74" s="335"/>
      <c r="H74" s="335"/>
      <c r="I74" s="335"/>
      <c r="J74" s="335"/>
      <c r="K74" s="336"/>
    </row>
    <row r="75" spans="1:11" s="51" customFormat="1" ht="13.5" customHeight="1" x14ac:dyDescent="0.2">
      <c r="A75" s="56" t="s">
        <v>237</v>
      </c>
      <c r="B75" s="50" t="s">
        <v>243</v>
      </c>
      <c r="C75" s="50" t="s">
        <v>258</v>
      </c>
      <c r="D75" s="13" t="s">
        <v>85</v>
      </c>
      <c r="E75" s="50" t="s">
        <v>248</v>
      </c>
      <c r="F75" s="337"/>
      <c r="G75" s="338"/>
      <c r="H75" s="338"/>
      <c r="I75" s="338"/>
      <c r="J75" s="338"/>
      <c r="K75" s="339"/>
    </row>
    <row r="76" spans="1:11" x14ac:dyDescent="0.25">
      <c r="A76" s="56" t="s">
        <v>238</v>
      </c>
      <c r="B76" s="132">
        <v>54</v>
      </c>
      <c r="C76" s="50" t="s">
        <v>251</v>
      </c>
      <c r="D76" s="50" t="s">
        <v>0</v>
      </c>
      <c r="E76" s="50" t="s">
        <v>0</v>
      </c>
      <c r="F76" s="334" t="s">
        <v>634</v>
      </c>
      <c r="G76" s="335"/>
      <c r="H76" s="335"/>
      <c r="I76" s="335"/>
      <c r="J76" s="335"/>
      <c r="K76" s="336"/>
    </row>
    <row r="77" spans="1:11" x14ac:dyDescent="0.25">
      <c r="A77" s="56" t="s">
        <v>673</v>
      </c>
      <c r="B77" s="132">
        <v>63</v>
      </c>
      <c r="C77" s="50" t="s">
        <v>674</v>
      </c>
      <c r="D77" s="50" t="s">
        <v>0</v>
      </c>
      <c r="E77" s="50" t="s">
        <v>0</v>
      </c>
      <c r="F77" s="334" t="s">
        <v>634</v>
      </c>
      <c r="G77" s="335"/>
      <c r="H77" s="335"/>
      <c r="I77" s="335"/>
      <c r="J77" s="335"/>
      <c r="K77" s="336"/>
    </row>
    <row r="78" spans="1:11" x14ac:dyDescent="0.25">
      <c r="A78" s="67" t="s">
        <v>543</v>
      </c>
      <c r="B78" s="130">
        <v>61</v>
      </c>
      <c r="C78" s="50" t="s">
        <v>544</v>
      </c>
      <c r="D78" s="50" t="s">
        <v>0</v>
      </c>
      <c r="E78" s="50" t="s">
        <v>0</v>
      </c>
      <c r="F78" s="334" t="s">
        <v>634</v>
      </c>
      <c r="G78" s="335"/>
      <c r="H78" s="335"/>
      <c r="I78" s="335"/>
      <c r="J78" s="335"/>
      <c r="K78" s="336"/>
    </row>
    <row r="79" spans="1:11" x14ac:dyDescent="0.25">
      <c r="A79" s="56" t="s">
        <v>661</v>
      </c>
      <c r="B79" s="132">
        <v>62</v>
      </c>
      <c r="C79" s="50" t="s">
        <v>662</v>
      </c>
      <c r="D79" s="50" t="s">
        <v>0</v>
      </c>
      <c r="E79" s="50" t="s">
        <v>0</v>
      </c>
      <c r="F79" s="334" t="s">
        <v>634</v>
      </c>
      <c r="G79" s="335"/>
      <c r="H79" s="335"/>
      <c r="I79" s="335"/>
      <c r="J79" s="335"/>
      <c r="K79" s="336"/>
    </row>
    <row r="80" spans="1:11" x14ac:dyDescent="0.25">
      <c r="A80" s="131" t="s">
        <v>635</v>
      </c>
      <c r="B80" s="132">
        <v>58</v>
      </c>
      <c r="C80" s="133" t="s">
        <v>636</v>
      </c>
      <c r="D80" s="50" t="s">
        <v>0</v>
      </c>
      <c r="E80" s="50" t="s">
        <v>0</v>
      </c>
      <c r="F80" s="340" t="s">
        <v>623</v>
      </c>
      <c r="G80" s="341"/>
      <c r="H80" s="341"/>
      <c r="I80" s="341"/>
      <c r="J80" s="341"/>
      <c r="K80" s="342"/>
    </row>
  </sheetData>
  <autoFilter ref="A5:F81" xr:uid="{00000000-0009-0000-0000-000005000000}"/>
  <mergeCells count="73">
    <mergeCell ref="F15:K15"/>
    <mergeCell ref="F16:K16"/>
    <mergeCell ref="F7:K7"/>
    <mergeCell ref="F8:K8"/>
    <mergeCell ref="F9:K9"/>
    <mergeCell ref="F10:K10"/>
    <mergeCell ref="F11:K11"/>
    <mergeCell ref="F6:K6"/>
    <mergeCell ref="F67:K67"/>
    <mergeCell ref="F25:K25"/>
    <mergeCell ref="F31:K31"/>
    <mergeCell ref="F36:K36"/>
    <mergeCell ref="F42:K42"/>
    <mergeCell ref="F44:K44"/>
    <mergeCell ref="F35:K35"/>
    <mergeCell ref="F37:K37"/>
    <mergeCell ref="F39:K39"/>
    <mergeCell ref="F41:K41"/>
    <mergeCell ref="F43:K43"/>
    <mergeCell ref="F38:K38"/>
    <mergeCell ref="F12:K12"/>
    <mergeCell ref="F13:K13"/>
    <mergeCell ref="F14:K14"/>
    <mergeCell ref="F65:K65"/>
    <mergeCell ref="F63:K63"/>
    <mergeCell ref="F62:K62"/>
    <mergeCell ref="F56:K56"/>
    <mergeCell ref="F17:K17"/>
    <mergeCell ref="F19:K19"/>
    <mergeCell ref="F22:K22"/>
    <mergeCell ref="F32:K32"/>
    <mergeCell ref="F46:K46"/>
    <mergeCell ref="F60:K60"/>
    <mergeCell ref="F40:K40"/>
    <mergeCell ref="F45:K45"/>
    <mergeCell ref="F50:K50"/>
    <mergeCell ref="F53:K53"/>
    <mergeCell ref="F64:K64"/>
    <mergeCell ref="F55:K55"/>
    <mergeCell ref="F52:K52"/>
    <mergeCell ref="F54:K54"/>
    <mergeCell ref="F57:K57"/>
    <mergeCell ref="F61:K61"/>
    <mergeCell ref="F58:K58"/>
    <mergeCell ref="F78:K78"/>
    <mergeCell ref="F80:K80"/>
    <mergeCell ref="F75:K75"/>
    <mergeCell ref="F68:K68"/>
    <mergeCell ref="F70:K70"/>
    <mergeCell ref="F72:K72"/>
    <mergeCell ref="F74:K74"/>
    <mergeCell ref="F76:K76"/>
    <mergeCell ref="F73:K73"/>
    <mergeCell ref="F77:K77"/>
    <mergeCell ref="F79:K79"/>
    <mergeCell ref="F69:K69"/>
    <mergeCell ref="F71:K71"/>
    <mergeCell ref="B1:N2"/>
    <mergeCell ref="B3:N3"/>
    <mergeCell ref="F66:K66"/>
    <mergeCell ref="F28:K28"/>
    <mergeCell ref="F30:K30"/>
    <mergeCell ref="F33:K33"/>
    <mergeCell ref="F34:K34"/>
    <mergeCell ref="F27:K27"/>
    <mergeCell ref="F26:K26"/>
    <mergeCell ref="F47:K47"/>
    <mergeCell ref="F49:K49"/>
    <mergeCell ref="F59:K59"/>
    <mergeCell ref="F48:K48"/>
    <mergeCell ref="F29:K29"/>
    <mergeCell ref="F18:K18"/>
    <mergeCell ref="F51:K5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M47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6.5703125" style="94" customWidth="1"/>
    <col min="2" max="2" width="22.28515625" style="94" customWidth="1"/>
    <col min="3" max="3" width="24.7109375" style="118" customWidth="1"/>
    <col min="4" max="4" width="23.7109375" style="94" bestFit="1" customWidth="1"/>
    <col min="5" max="5" width="20" style="94" customWidth="1"/>
    <col min="6" max="6" width="28.42578125" style="103" customWidth="1"/>
    <col min="7" max="10" width="10.7109375" style="103" customWidth="1"/>
    <col min="11" max="11" width="10.7109375" style="94" customWidth="1"/>
    <col min="12" max="12" width="29.5703125" style="94" customWidth="1"/>
    <col min="13" max="13" width="21.7109375" style="94" customWidth="1"/>
    <col min="14" max="16384" width="9.140625" style="94"/>
  </cols>
  <sheetData>
    <row r="1" spans="1:11" s="78" customFormat="1" ht="18" customHeight="1" x14ac:dyDescent="0.2">
      <c r="A1" s="76"/>
      <c r="B1" s="223" t="s">
        <v>458</v>
      </c>
      <c r="C1" s="224"/>
      <c r="D1" s="224"/>
      <c r="E1" s="363"/>
      <c r="F1" s="363"/>
      <c r="G1" s="364"/>
      <c r="H1" s="364"/>
      <c r="I1" s="364"/>
      <c r="J1" s="364"/>
      <c r="K1" s="77"/>
    </row>
    <row r="2" spans="1:11" s="78" customFormat="1" ht="15.75" customHeight="1" x14ac:dyDescent="0.2">
      <c r="B2" s="224"/>
      <c r="C2" s="224"/>
      <c r="D2" s="224"/>
      <c r="E2" s="363"/>
      <c r="F2" s="363"/>
      <c r="G2" s="364"/>
      <c r="H2" s="364"/>
      <c r="I2" s="364"/>
      <c r="J2" s="364"/>
      <c r="K2" s="77"/>
    </row>
    <row r="3" spans="1:11" s="78" customFormat="1" x14ac:dyDescent="0.2">
      <c r="A3" s="79"/>
      <c r="B3" s="229" t="s">
        <v>259</v>
      </c>
      <c r="C3" s="230"/>
      <c r="D3" s="230"/>
      <c r="E3" s="230"/>
      <c r="F3" s="230"/>
      <c r="G3" s="77"/>
      <c r="H3" s="80" t="s">
        <v>274</v>
      </c>
      <c r="I3" s="77"/>
      <c r="J3" s="77"/>
      <c r="K3" s="77"/>
    </row>
    <row r="4" spans="1:11" s="78" customFormat="1" ht="12.75" customHeight="1" x14ac:dyDescent="0.2">
      <c r="A4" s="81" t="s">
        <v>79</v>
      </c>
      <c r="B4" s="82" t="s">
        <v>80</v>
      </c>
      <c r="C4" s="119" t="s">
        <v>46</v>
      </c>
      <c r="D4" s="82" t="s">
        <v>430</v>
      </c>
      <c r="E4" s="82" t="s">
        <v>155</v>
      </c>
      <c r="F4" s="365" t="s">
        <v>517</v>
      </c>
      <c r="G4" s="366"/>
      <c r="H4" s="367" t="s">
        <v>547</v>
      </c>
      <c r="I4" s="368"/>
      <c r="J4" s="368"/>
      <c r="K4" s="368"/>
    </row>
    <row r="5" spans="1:11" s="78" customFormat="1" ht="12.75" customHeight="1" x14ac:dyDescent="0.2">
      <c r="A5" s="83" t="s">
        <v>222</v>
      </c>
      <c r="B5" s="84"/>
      <c r="C5" s="120"/>
      <c r="D5" s="85"/>
      <c r="E5" s="84"/>
      <c r="F5" s="369"/>
      <c r="G5" s="366"/>
      <c r="H5" s="370"/>
      <c r="I5" s="371"/>
      <c r="J5" s="371"/>
      <c r="K5" s="371"/>
    </row>
    <row r="6" spans="1:11" s="78" customFormat="1" ht="12.75" customHeight="1" x14ac:dyDescent="0.2">
      <c r="A6" s="86" t="s">
        <v>47</v>
      </c>
      <c r="B6" s="73">
        <v>113</v>
      </c>
      <c r="C6" s="106" t="s">
        <v>48</v>
      </c>
      <c r="D6" s="74" t="s">
        <v>0</v>
      </c>
      <c r="E6" s="73" t="s">
        <v>49</v>
      </c>
      <c r="F6" s="360" t="s">
        <v>518</v>
      </c>
      <c r="G6" s="361"/>
      <c r="H6" s="362" t="s">
        <v>472</v>
      </c>
      <c r="I6" s="362"/>
      <c r="J6" s="362"/>
      <c r="K6" s="362"/>
    </row>
    <row r="7" spans="1:11" s="78" customFormat="1" ht="12.75" customHeight="1" x14ac:dyDescent="0.2">
      <c r="A7" s="86" t="s">
        <v>609</v>
      </c>
      <c r="B7" s="129">
        <v>126</v>
      </c>
      <c r="C7" s="106" t="s">
        <v>610</v>
      </c>
      <c r="D7" s="74" t="s">
        <v>85</v>
      </c>
      <c r="E7" s="129" t="s">
        <v>48</v>
      </c>
      <c r="F7" s="360" t="s">
        <v>518</v>
      </c>
      <c r="G7" s="361"/>
      <c r="H7" s="362" t="s">
        <v>472</v>
      </c>
      <c r="I7" s="362"/>
      <c r="J7" s="362"/>
      <c r="K7" s="362"/>
    </row>
    <row r="8" spans="1:11" s="78" customFormat="1" ht="12.75" customHeight="1" x14ac:dyDescent="0.2">
      <c r="A8" s="86" t="s">
        <v>590</v>
      </c>
      <c r="B8" s="73">
        <v>120</v>
      </c>
      <c r="C8" s="106" t="s">
        <v>52</v>
      </c>
      <c r="D8" s="74" t="s">
        <v>85</v>
      </c>
      <c r="E8" s="73" t="s">
        <v>48</v>
      </c>
      <c r="F8" s="360" t="s">
        <v>518</v>
      </c>
      <c r="G8" s="361"/>
      <c r="H8" s="362" t="s">
        <v>472</v>
      </c>
      <c r="I8" s="362"/>
      <c r="J8" s="362"/>
      <c r="K8" s="362"/>
    </row>
    <row r="9" spans="1:11" s="78" customFormat="1" ht="12.75" customHeight="1" x14ac:dyDescent="0.2">
      <c r="A9" s="86" t="s">
        <v>263</v>
      </c>
      <c r="B9" s="73">
        <v>114</v>
      </c>
      <c r="C9" s="106" t="s">
        <v>264</v>
      </c>
      <c r="D9" s="74" t="s">
        <v>85</v>
      </c>
      <c r="E9" s="73" t="s">
        <v>48</v>
      </c>
      <c r="F9" s="360" t="s">
        <v>518</v>
      </c>
      <c r="G9" s="361"/>
      <c r="H9" s="362" t="s">
        <v>472</v>
      </c>
      <c r="I9" s="362"/>
      <c r="J9" s="362"/>
      <c r="K9" s="362"/>
    </row>
    <row r="10" spans="1:11" s="78" customFormat="1" ht="12.75" customHeight="1" x14ac:dyDescent="0.2">
      <c r="A10" s="87" t="s">
        <v>391</v>
      </c>
      <c r="B10" s="73">
        <v>911</v>
      </c>
      <c r="C10" s="106" t="s">
        <v>53</v>
      </c>
      <c r="D10" s="74" t="s">
        <v>85</v>
      </c>
      <c r="E10" s="73" t="s">
        <v>48</v>
      </c>
      <c r="F10" s="360" t="s">
        <v>518</v>
      </c>
      <c r="G10" s="361"/>
      <c r="H10" s="362" t="s">
        <v>472</v>
      </c>
      <c r="I10" s="362"/>
      <c r="J10" s="362"/>
      <c r="K10" s="362"/>
    </row>
    <row r="11" spans="1:11" s="78" customFormat="1" ht="11.25" customHeight="1" x14ac:dyDescent="0.2">
      <c r="A11" s="72" t="s">
        <v>545</v>
      </c>
      <c r="B11" s="73">
        <v>129</v>
      </c>
      <c r="C11" s="106" t="s">
        <v>546</v>
      </c>
      <c r="D11" s="74" t="s">
        <v>85</v>
      </c>
      <c r="E11" s="73" t="s">
        <v>48</v>
      </c>
      <c r="F11" s="360" t="s">
        <v>518</v>
      </c>
      <c r="G11" s="361"/>
      <c r="H11" s="362" t="s">
        <v>472</v>
      </c>
      <c r="I11" s="362"/>
      <c r="J11" s="362"/>
      <c r="K11" s="362"/>
    </row>
    <row r="12" spans="1:11" s="78" customFormat="1" ht="12.75" customHeight="1" x14ac:dyDescent="0.2">
      <c r="A12" s="86" t="s">
        <v>700</v>
      </c>
      <c r="B12" s="192">
        <v>646</v>
      </c>
      <c r="C12" s="106" t="s">
        <v>701</v>
      </c>
      <c r="D12" s="74" t="s">
        <v>0</v>
      </c>
      <c r="E12" s="192" t="s">
        <v>0</v>
      </c>
      <c r="F12" s="360" t="s">
        <v>518</v>
      </c>
      <c r="G12" s="361"/>
      <c r="H12" s="362" t="s">
        <v>472</v>
      </c>
      <c r="I12" s="362"/>
      <c r="J12" s="362"/>
      <c r="K12" s="362"/>
    </row>
    <row r="13" spans="1:11" x14ac:dyDescent="0.2">
      <c r="A13" s="105" t="s">
        <v>730</v>
      </c>
      <c r="B13" s="97">
        <v>127</v>
      </c>
      <c r="C13" s="97" t="s">
        <v>731</v>
      </c>
      <c r="D13" s="89" t="s">
        <v>0</v>
      </c>
      <c r="E13" s="200" t="s">
        <v>0</v>
      </c>
      <c r="F13" s="378" t="s">
        <v>518</v>
      </c>
      <c r="G13" s="361"/>
      <c r="H13" s="362" t="s">
        <v>472</v>
      </c>
      <c r="I13" s="362"/>
      <c r="J13" s="362"/>
      <c r="K13" s="362"/>
    </row>
    <row r="14" spans="1:11" x14ac:dyDescent="0.2">
      <c r="A14" s="105" t="s">
        <v>732</v>
      </c>
      <c r="B14" s="97">
        <v>128</v>
      </c>
      <c r="C14" s="97" t="s">
        <v>733</v>
      </c>
      <c r="D14" s="89" t="s">
        <v>0</v>
      </c>
      <c r="E14" s="200" t="s">
        <v>0</v>
      </c>
      <c r="F14" s="378" t="s">
        <v>518</v>
      </c>
      <c r="G14" s="361"/>
      <c r="H14" s="362" t="s">
        <v>472</v>
      </c>
      <c r="I14" s="362"/>
      <c r="J14" s="362"/>
      <c r="K14" s="362"/>
    </row>
    <row r="15" spans="1:11" s="78" customFormat="1" ht="12.75" customHeight="1" x14ac:dyDescent="0.2">
      <c r="A15" s="86" t="s">
        <v>50</v>
      </c>
      <c r="B15" s="88">
        <v>115</v>
      </c>
      <c r="C15" s="97" t="s">
        <v>51</v>
      </c>
      <c r="D15" s="89" t="s">
        <v>85</v>
      </c>
      <c r="E15" s="88" t="s">
        <v>48</v>
      </c>
      <c r="F15" s="358"/>
      <c r="G15" s="359"/>
      <c r="H15" s="359"/>
      <c r="I15" s="359"/>
      <c r="J15" s="359"/>
      <c r="K15" s="359"/>
    </row>
    <row r="16" spans="1:11" s="78" customFormat="1" ht="12.75" customHeight="1" x14ac:dyDescent="0.2">
      <c r="A16" s="86" t="s">
        <v>54</v>
      </c>
      <c r="B16" s="73">
        <v>1008</v>
      </c>
      <c r="C16" s="106" t="s">
        <v>582</v>
      </c>
      <c r="D16" s="74" t="s">
        <v>85</v>
      </c>
      <c r="E16" s="73" t="s">
        <v>48</v>
      </c>
      <c r="F16" s="372"/>
      <c r="G16" s="373"/>
      <c r="H16" s="373"/>
      <c r="I16" s="373"/>
      <c r="J16" s="373"/>
      <c r="K16" s="373"/>
    </row>
    <row r="17" spans="1:11" s="78" customFormat="1" ht="12.75" customHeight="1" x14ac:dyDescent="0.2">
      <c r="A17" s="86" t="s">
        <v>55</v>
      </c>
      <c r="B17" s="73">
        <v>112</v>
      </c>
      <c r="C17" s="106" t="s">
        <v>56</v>
      </c>
      <c r="D17" s="74" t="s">
        <v>0</v>
      </c>
      <c r="E17" s="73" t="s">
        <v>49</v>
      </c>
      <c r="F17" s="374" t="s">
        <v>518</v>
      </c>
      <c r="G17" s="361"/>
      <c r="H17" s="362" t="s">
        <v>472</v>
      </c>
      <c r="I17" s="362"/>
      <c r="J17" s="362"/>
      <c r="K17" s="362"/>
    </row>
    <row r="18" spans="1:11" s="78" customFormat="1" ht="12.75" customHeight="1" x14ac:dyDescent="0.2">
      <c r="A18" s="86" t="s">
        <v>591</v>
      </c>
      <c r="B18" s="73">
        <v>121</v>
      </c>
      <c r="C18" s="106" t="s">
        <v>59</v>
      </c>
      <c r="D18" s="74" t="s">
        <v>85</v>
      </c>
      <c r="E18" s="73" t="s">
        <v>56</v>
      </c>
      <c r="F18" s="374" t="s">
        <v>518</v>
      </c>
      <c r="G18" s="361"/>
      <c r="H18" s="362" t="s">
        <v>472</v>
      </c>
      <c r="I18" s="362"/>
      <c r="J18" s="362"/>
      <c r="K18" s="362"/>
    </row>
    <row r="19" spans="1:11" s="78" customFormat="1" ht="12.75" customHeight="1" x14ac:dyDescent="0.2">
      <c r="A19" s="90" t="s">
        <v>392</v>
      </c>
      <c r="B19" s="91">
        <v>912</v>
      </c>
      <c r="C19" s="106" t="s">
        <v>60</v>
      </c>
      <c r="D19" s="74" t="s">
        <v>85</v>
      </c>
      <c r="E19" s="73" t="s">
        <v>56</v>
      </c>
      <c r="F19" s="374" t="s">
        <v>518</v>
      </c>
      <c r="G19" s="361"/>
      <c r="H19" s="362" t="s">
        <v>472</v>
      </c>
      <c r="I19" s="362"/>
      <c r="J19" s="362"/>
      <c r="K19" s="362"/>
    </row>
    <row r="20" spans="1:11" s="78" customFormat="1" ht="12.75" customHeight="1" x14ac:dyDescent="0.2">
      <c r="A20" s="92" t="s">
        <v>548</v>
      </c>
      <c r="B20" s="91">
        <v>130</v>
      </c>
      <c r="C20" s="106" t="s">
        <v>549</v>
      </c>
      <c r="D20" s="74" t="s">
        <v>85</v>
      </c>
      <c r="E20" s="73" t="s">
        <v>56</v>
      </c>
      <c r="F20" s="374" t="s">
        <v>518</v>
      </c>
      <c r="G20" s="361"/>
      <c r="H20" s="362" t="s">
        <v>472</v>
      </c>
      <c r="I20" s="362"/>
      <c r="J20" s="362"/>
      <c r="K20" s="362"/>
    </row>
    <row r="21" spans="1:11" s="78" customFormat="1" x14ac:dyDescent="0.2">
      <c r="A21" s="86" t="s">
        <v>57</v>
      </c>
      <c r="B21" s="88">
        <v>116</v>
      </c>
      <c r="C21" s="97" t="s">
        <v>58</v>
      </c>
      <c r="D21" s="89" t="s">
        <v>85</v>
      </c>
      <c r="E21" s="88" t="s">
        <v>56</v>
      </c>
      <c r="F21" s="375"/>
      <c r="G21" s="359"/>
      <c r="H21" s="359"/>
      <c r="I21" s="359"/>
      <c r="J21" s="359"/>
      <c r="K21" s="359"/>
    </row>
    <row r="22" spans="1:11" s="78" customFormat="1" x14ac:dyDescent="0.2">
      <c r="A22" s="86" t="s">
        <v>61</v>
      </c>
      <c r="B22" s="88">
        <v>1009</v>
      </c>
      <c r="C22" s="97" t="s">
        <v>178</v>
      </c>
      <c r="D22" s="89" t="s">
        <v>85</v>
      </c>
      <c r="E22" s="88" t="s">
        <v>56</v>
      </c>
      <c r="F22" s="358"/>
      <c r="G22" s="359"/>
      <c r="H22" s="359"/>
      <c r="I22" s="359"/>
      <c r="J22" s="359"/>
      <c r="K22" s="359"/>
    </row>
    <row r="23" spans="1:11" s="78" customFormat="1" x14ac:dyDescent="0.2">
      <c r="A23" s="86" t="s">
        <v>416</v>
      </c>
      <c r="B23" s="73">
        <v>188</v>
      </c>
      <c r="C23" s="106" t="s">
        <v>417</v>
      </c>
      <c r="D23" s="73" t="s">
        <v>0</v>
      </c>
      <c r="E23" s="73" t="s">
        <v>0</v>
      </c>
      <c r="F23" s="378" t="s">
        <v>518</v>
      </c>
      <c r="G23" s="361"/>
      <c r="H23" s="362" t="s">
        <v>472</v>
      </c>
      <c r="I23" s="362"/>
      <c r="J23" s="362"/>
      <c r="K23" s="362"/>
    </row>
    <row r="24" spans="1:11" s="78" customFormat="1" x14ac:dyDescent="0.2">
      <c r="A24" s="86" t="s">
        <v>418</v>
      </c>
      <c r="B24" s="73">
        <v>189</v>
      </c>
      <c r="C24" s="106" t="s">
        <v>419</v>
      </c>
      <c r="D24" s="73" t="s">
        <v>0</v>
      </c>
      <c r="E24" s="73" t="s">
        <v>0</v>
      </c>
      <c r="F24" s="378" t="s">
        <v>518</v>
      </c>
      <c r="G24" s="361"/>
      <c r="H24" s="362" t="s">
        <v>472</v>
      </c>
      <c r="I24" s="362"/>
      <c r="J24" s="362"/>
      <c r="K24" s="362"/>
    </row>
    <row r="25" spans="1:11" s="78" customFormat="1" ht="12.75" customHeight="1" x14ac:dyDescent="0.2">
      <c r="A25" s="93" t="s">
        <v>62</v>
      </c>
      <c r="B25" s="73">
        <v>111</v>
      </c>
      <c r="C25" s="106" t="s">
        <v>63</v>
      </c>
      <c r="D25" s="74" t="s">
        <v>0</v>
      </c>
      <c r="E25" s="73" t="s">
        <v>49</v>
      </c>
      <c r="F25" s="378" t="s">
        <v>518</v>
      </c>
      <c r="G25" s="361"/>
      <c r="H25" s="362" t="s">
        <v>472</v>
      </c>
      <c r="I25" s="362"/>
      <c r="J25" s="362"/>
      <c r="K25" s="362"/>
    </row>
    <row r="26" spans="1:11" s="78" customFormat="1" ht="12.75" customHeight="1" x14ac:dyDescent="0.2">
      <c r="A26" s="86" t="s">
        <v>66</v>
      </c>
      <c r="B26" s="73">
        <v>913</v>
      </c>
      <c r="C26" s="106" t="s">
        <v>67</v>
      </c>
      <c r="D26" s="74" t="s">
        <v>85</v>
      </c>
      <c r="E26" s="73" t="s">
        <v>63</v>
      </c>
      <c r="F26" s="378" t="s">
        <v>518</v>
      </c>
      <c r="G26" s="361"/>
      <c r="H26" s="362" t="s">
        <v>472</v>
      </c>
      <c r="I26" s="362"/>
      <c r="J26" s="362"/>
      <c r="K26" s="362"/>
    </row>
    <row r="27" spans="1:11" s="78" customFormat="1" ht="12.75" customHeight="1" x14ac:dyDescent="0.2">
      <c r="A27" s="86" t="s">
        <v>268</v>
      </c>
      <c r="B27" s="73">
        <v>1190</v>
      </c>
      <c r="C27" s="106" t="s">
        <v>68</v>
      </c>
      <c r="D27" s="74" t="s">
        <v>85</v>
      </c>
      <c r="E27" s="73" t="s">
        <v>63</v>
      </c>
      <c r="F27" s="378" t="s">
        <v>518</v>
      </c>
      <c r="G27" s="361"/>
      <c r="H27" s="362" t="s">
        <v>472</v>
      </c>
      <c r="I27" s="362"/>
      <c r="J27" s="362"/>
      <c r="K27" s="362"/>
    </row>
    <row r="28" spans="1:11" s="78" customFormat="1" x14ac:dyDescent="0.2">
      <c r="A28" s="93" t="s">
        <v>64</v>
      </c>
      <c r="B28" s="88">
        <v>117</v>
      </c>
      <c r="C28" s="97" t="s">
        <v>65</v>
      </c>
      <c r="D28" s="89" t="s">
        <v>85</v>
      </c>
      <c r="E28" s="88" t="s">
        <v>63</v>
      </c>
      <c r="F28" s="358"/>
      <c r="G28" s="359"/>
      <c r="H28" s="359"/>
      <c r="I28" s="359"/>
      <c r="J28" s="359"/>
      <c r="K28" s="359"/>
    </row>
    <row r="29" spans="1:11" s="78" customFormat="1" x14ac:dyDescent="0.2">
      <c r="A29" s="86" t="s">
        <v>298</v>
      </c>
      <c r="B29" s="88">
        <v>1191</v>
      </c>
      <c r="C29" s="97" t="s">
        <v>69</v>
      </c>
      <c r="D29" s="89" t="s">
        <v>85</v>
      </c>
      <c r="E29" s="88" t="s">
        <v>63</v>
      </c>
      <c r="F29" s="358"/>
      <c r="G29" s="359"/>
      <c r="H29" s="359"/>
      <c r="I29" s="359"/>
      <c r="J29" s="359"/>
      <c r="K29" s="359"/>
    </row>
    <row r="30" spans="1:11" s="78" customFormat="1" x14ac:dyDescent="0.2">
      <c r="A30" s="86" t="s">
        <v>70</v>
      </c>
      <c r="B30" s="88">
        <v>1010</v>
      </c>
      <c r="C30" s="97" t="s">
        <v>179</v>
      </c>
      <c r="D30" s="89" t="s">
        <v>85</v>
      </c>
      <c r="E30" s="88" t="s">
        <v>63</v>
      </c>
      <c r="F30" s="358"/>
      <c r="G30" s="359"/>
      <c r="H30" s="359"/>
      <c r="I30" s="359"/>
      <c r="J30" s="359"/>
      <c r="K30" s="359"/>
    </row>
    <row r="31" spans="1:11" s="78" customFormat="1" x14ac:dyDescent="0.2">
      <c r="A31" s="104" t="s">
        <v>439</v>
      </c>
      <c r="B31" s="88">
        <v>107</v>
      </c>
      <c r="C31" s="97" t="s">
        <v>440</v>
      </c>
      <c r="D31" s="89" t="s">
        <v>0</v>
      </c>
      <c r="E31" s="88" t="s">
        <v>0</v>
      </c>
      <c r="F31" s="378" t="s">
        <v>518</v>
      </c>
      <c r="G31" s="361"/>
      <c r="H31" s="362" t="s">
        <v>472</v>
      </c>
      <c r="I31" s="362"/>
      <c r="J31" s="362"/>
      <c r="K31" s="362"/>
    </row>
    <row r="32" spans="1:11" x14ac:dyDescent="0.2">
      <c r="A32" s="104" t="s">
        <v>433</v>
      </c>
      <c r="B32" s="97">
        <v>920</v>
      </c>
      <c r="C32" s="97" t="s">
        <v>434</v>
      </c>
      <c r="D32" s="89" t="s">
        <v>0</v>
      </c>
      <c r="E32" s="73" t="s">
        <v>0</v>
      </c>
      <c r="F32" s="378" t="s">
        <v>518</v>
      </c>
      <c r="G32" s="361"/>
      <c r="H32" s="362" t="s">
        <v>472</v>
      </c>
      <c r="I32" s="362"/>
      <c r="J32" s="362"/>
      <c r="K32" s="362"/>
    </row>
    <row r="33" spans="1:13" ht="11.25" customHeight="1" x14ac:dyDescent="0.2">
      <c r="A33" s="214" t="s">
        <v>747</v>
      </c>
      <c r="B33" s="97">
        <v>1095</v>
      </c>
      <c r="C33" s="97" t="s">
        <v>435</v>
      </c>
      <c r="D33" s="89" t="s">
        <v>85</v>
      </c>
      <c r="E33" s="97" t="s">
        <v>434</v>
      </c>
      <c r="F33" s="358"/>
      <c r="G33" s="359"/>
      <c r="H33" s="359"/>
      <c r="I33" s="359"/>
      <c r="J33" s="359"/>
      <c r="K33" s="359"/>
    </row>
    <row r="34" spans="1:13" x14ac:dyDescent="0.2">
      <c r="A34" s="104" t="s">
        <v>436</v>
      </c>
      <c r="B34" s="97">
        <v>919</v>
      </c>
      <c r="C34" s="97" t="s">
        <v>437</v>
      </c>
      <c r="D34" s="89" t="s">
        <v>0</v>
      </c>
      <c r="E34" s="73" t="s">
        <v>0</v>
      </c>
      <c r="F34" s="378" t="s">
        <v>518</v>
      </c>
      <c r="G34" s="361"/>
      <c r="H34" s="362" t="s">
        <v>472</v>
      </c>
      <c r="I34" s="362"/>
      <c r="J34" s="362"/>
      <c r="K34" s="362"/>
    </row>
    <row r="35" spans="1:13" x14ac:dyDescent="0.2">
      <c r="A35" s="104" t="s">
        <v>748</v>
      </c>
      <c r="B35" s="97">
        <v>644</v>
      </c>
      <c r="C35" s="97" t="s">
        <v>438</v>
      </c>
      <c r="D35" s="89" t="s">
        <v>85</v>
      </c>
      <c r="E35" s="97" t="s">
        <v>437</v>
      </c>
      <c r="F35" s="358"/>
      <c r="G35" s="359"/>
      <c r="H35" s="359"/>
      <c r="I35" s="359"/>
      <c r="J35" s="359"/>
      <c r="K35" s="359"/>
    </row>
    <row r="36" spans="1:13" x14ac:dyDescent="0.2">
      <c r="A36" s="86" t="s">
        <v>687</v>
      </c>
      <c r="B36" s="191">
        <v>645</v>
      </c>
      <c r="C36" s="106" t="s">
        <v>688</v>
      </c>
      <c r="D36" s="191" t="s">
        <v>0</v>
      </c>
      <c r="E36" s="191" t="s">
        <v>0</v>
      </c>
      <c r="F36" s="378" t="s">
        <v>518</v>
      </c>
      <c r="G36" s="361"/>
      <c r="H36" s="362" t="s">
        <v>472</v>
      </c>
      <c r="I36" s="362"/>
      <c r="J36" s="362"/>
      <c r="K36" s="362"/>
    </row>
    <row r="37" spans="1:13" x14ac:dyDescent="0.2">
      <c r="A37" s="105" t="s">
        <v>607</v>
      </c>
      <c r="B37" s="97">
        <v>969</v>
      </c>
      <c r="C37" s="97" t="s">
        <v>608</v>
      </c>
      <c r="D37" s="89" t="s">
        <v>0</v>
      </c>
      <c r="E37" s="128" t="s">
        <v>0</v>
      </c>
      <c r="F37" s="378" t="s">
        <v>518</v>
      </c>
      <c r="G37" s="361"/>
      <c r="H37" s="362" t="s">
        <v>472</v>
      </c>
      <c r="I37" s="362"/>
      <c r="J37" s="362"/>
      <c r="K37" s="362"/>
    </row>
    <row r="38" spans="1:13" x14ac:dyDescent="0.2">
      <c r="B38" s="95"/>
      <c r="C38" s="121"/>
      <c r="D38" s="95"/>
      <c r="E38" s="95"/>
      <c r="F38" s="376"/>
      <c r="G38" s="376"/>
      <c r="H38" s="75"/>
      <c r="I38" s="75"/>
      <c r="J38" s="75"/>
      <c r="K38" s="75"/>
    </row>
    <row r="39" spans="1:13" s="78" customFormat="1" x14ac:dyDescent="0.2">
      <c r="A39" s="96" t="s">
        <v>221</v>
      </c>
      <c r="B39" s="73"/>
      <c r="C39" s="106"/>
      <c r="D39" s="74"/>
      <c r="E39" s="73"/>
      <c r="F39" s="377"/>
      <c r="G39" s="361"/>
      <c r="H39" s="75"/>
      <c r="I39" s="75"/>
      <c r="J39" s="75"/>
      <c r="K39" s="75"/>
    </row>
    <row r="40" spans="1:13" s="78" customFormat="1" ht="12.75" customHeight="1" x14ac:dyDescent="0.2">
      <c r="A40" s="93" t="s">
        <v>71</v>
      </c>
      <c r="B40" s="73">
        <v>105</v>
      </c>
      <c r="C40" s="106" t="s">
        <v>72</v>
      </c>
      <c r="D40" s="74" t="s">
        <v>0</v>
      </c>
      <c r="E40" s="73" t="s">
        <v>49</v>
      </c>
      <c r="F40" s="360" t="s">
        <v>518</v>
      </c>
      <c r="G40" s="361"/>
      <c r="H40" s="362" t="s">
        <v>472</v>
      </c>
      <c r="I40" s="362"/>
      <c r="J40" s="362"/>
      <c r="K40" s="362"/>
    </row>
    <row r="41" spans="1:13" s="78" customFormat="1" ht="12.75" customHeight="1" x14ac:dyDescent="0.2">
      <c r="A41" s="93" t="s">
        <v>73</v>
      </c>
      <c r="B41" s="73">
        <v>106</v>
      </c>
      <c r="C41" s="106" t="s">
        <v>74</v>
      </c>
      <c r="D41" s="74" t="s">
        <v>0</v>
      </c>
      <c r="E41" s="73" t="s">
        <v>49</v>
      </c>
      <c r="F41" s="360" t="s">
        <v>518</v>
      </c>
      <c r="G41" s="361"/>
      <c r="H41" s="362" t="s">
        <v>472</v>
      </c>
      <c r="I41" s="362"/>
      <c r="J41" s="362"/>
      <c r="K41" s="362"/>
    </row>
    <row r="42" spans="1:13" s="78" customFormat="1" ht="12.75" customHeight="1" x14ac:dyDescent="0.2">
      <c r="A42" s="93" t="s">
        <v>592</v>
      </c>
      <c r="B42" s="73">
        <v>118</v>
      </c>
      <c r="C42" s="106" t="s">
        <v>550</v>
      </c>
      <c r="D42" s="74" t="s">
        <v>85</v>
      </c>
      <c r="E42" s="73" t="s">
        <v>181</v>
      </c>
      <c r="F42" s="360" t="s">
        <v>518</v>
      </c>
      <c r="G42" s="361"/>
      <c r="H42" s="362" t="s">
        <v>472</v>
      </c>
      <c r="I42" s="362"/>
      <c r="J42" s="362"/>
      <c r="K42" s="362"/>
    </row>
    <row r="43" spans="1:13" s="78" customFormat="1" x14ac:dyDescent="0.2">
      <c r="A43" s="93" t="s">
        <v>75</v>
      </c>
      <c r="B43" s="88">
        <v>360</v>
      </c>
      <c r="C43" s="97" t="s">
        <v>76</v>
      </c>
      <c r="D43" s="89" t="s">
        <v>85</v>
      </c>
      <c r="E43" s="88" t="s">
        <v>180</v>
      </c>
      <c r="F43" s="358"/>
      <c r="G43" s="227"/>
      <c r="H43" s="227"/>
      <c r="I43" s="227"/>
      <c r="J43" s="227"/>
      <c r="K43" s="227"/>
    </row>
    <row r="44" spans="1:13" s="78" customFormat="1" x14ac:dyDescent="0.2">
      <c r="A44" s="93" t="s">
        <v>77</v>
      </c>
      <c r="B44" s="88">
        <v>119</v>
      </c>
      <c r="C44" s="97" t="s">
        <v>78</v>
      </c>
      <c r="D44" s="89" t="s">
        <v>85</v>
      </c>
      <c r="E44" s="88" t="s">
        <v>181</v>
      </c>
      <c r="F44" s="358"/>
      <c r="G44" s="227"/>
      <c r="H44" s="227"/>
      <c r="I44" s="227"/>
      <c r="J44" s="227"/>
      <c r="K44" s="227"/>
    </row>
    <row r="45" spans="1:13" s="78" customFormat="1" x14ac:dyDescent="0.2">
      <c r="A45" s="93" t="s">
        <v>420</v>
      </c>
      <c r="B45" s="73">
        <v>190</v>
      </c>
      <c r="C45" s="106" t="s">
        <v>421</v>
      </c>
      <c r="D45" s="73" t="s">
        <v>0</v>
      </c>
      <c r="E45" s="73" t="s">
        <v>0</v>
      </c>
      <c r="F45" s="360" t="s">
        <v>518</v>
      </c>
      <c r="G45" s="361"/>
      <c r="H45" s="362" t="s">
        <v>472</v>
      </c>
      <c r="I45" s="362"/>
      <c r="J45" s="362"/>
      <c r="K45" s="362"/>
    </row>
    <row r="46" spans="1:13" s="78" customFormat="1" x14ac:dyDescent="0.2">
      <c r="A46" s="93"/>
      <c r="B46" s="88"/>
      <c r="C46" s="97"/>
      <c r="D46" s="89"/>
      <c r="E46" s="88"/>
      <c r="F46" s="97"/>
      <c r="G46" s="98"/>
      <c r="H46" s="99"/>
      <c r="I46" s="99"/>
      <c r="J46" s="99"/>
      <c r="K46" s="100"/>
      <c r="L46" s="101"/>
      <c r="M46" s="102"/>
    </row>
    <row r="47" spans="1:13" s="78" customFormat="1" x14ac:dyDescent="0.2">
      <c r="A47" s="93"/>
      <c r="B47" s="88"/>
      <c r="C47" s="97"/>
      <c r="D47" s="89"/>
      <c r="E47" s="88"/>
      <c r="F47" s="88"/>
      <c r="G47" s="98"/>
      <c r="H47" s="99"/>
      <c r="I47" s="99"/>
      <c r="J47" s="99"/>
      <c r="K47" s="100"/>
      <c r="L47" s="101"/>
      <c r="M47" s="102"/>
    </row>
  </sheetData>
  <autoFilter ref="A4:F47" xr:uid="{00000000-0009-0000-0000-000006000000}"/>
  <mergeCells count="73">
    <mergeCell ref="F37:G37"/>
    <mergeCell ref="H37:K37"/>
    <mergeCell ref="F13:G13"/>
    <mergeCell ref="H13:K13"/>
    <mergeCell ref="F14:G14"/>
    <mergeCell ref="H14:K14"/>
    <mergeCell ref="F27:G27"/>
    <mergeCell ref="H27:K27"/>
    <mergeCell ref="F28:K28"/>
    <mergeCell ref="F29:K29"/>
    <mergeCell ref="F30:K30"/>
    <mergeCell ref="F22:K22"/>
    <mergeCell ref="F25:G25"/>
    <mergeCell ref="H25:K25"/>
    <mergeCell ref="F26:G26"/>
    <mergeCell ref="H26:K26"/>
    <mergeCell ref="F45:G45"/>
    <mergeCell ref="H45:K45"/>
    <mergeCell ref="F23:G23"/>
    <mergeCell ref="H23:K23"/>
    <mergeCell ref="F24:G24"/>
    <mergeCell ref="H24:K24"/>
    <mergeCell ref="F31:G31"/>
    <mergeCell ref="H31:K31"/>
    <mergeCell ref="F32:G32"/>
    <mergeCell ref="H32:K32"/>
    <mergeCell ref="F33:K33"/>
    <mergeCell ref="F34:G34"/>
    <mergeCell ref="H34:K34"/>
    <mergeCell ref="F35:K35"/>
    <mergeCell ref="F36:G36"/>
    <mergeCell ref="H36:K36"/>
    <mergeCell ref="F42:G42"/>
    <mergeCell ref="H42:K42"/>
    <mergeCell ref="F43:K43"/>
    <mergeCell ref="F44:K44"/>
    <mergeCell ref="F38:G38"/>
    <mergeCell ref="F39:G39"/>
    <mergeCell ref="F40:G40"/>
    <mergeCell ref="H40:K40"/>
    <mergeCell ref="F41:G41"/>
    <mergeCell ref="H41:K41"/>
    <mergeCell ref="F19:G19"/>
    <mergeCell ref="H19:K19"/>
    <mergeCell ref="F20:G20"/>
    <mergeCell ref="H20:K20"/>
    <mergeCell ref="F21:K21"/>
    <mergeCell ref="F16:K16"/>
    <mergeCell ref="F17:G17"/>
    <mergeCell ref="H17:K17"/>
    <mergeCell ref="F18:G18"/>
    <mergeCell ref="H18:K18"/>
    <mergeCell ref="F9:G9"/>
    <mergeCell ref="H9:K9"/>
    <mergeCell ref="B1:J2"/>
    <mergeCell ref="F4:G4"/>
    <mergeCell ref="H4:K4"/>
    <mergeCell ref="F5:G5"/>
    <mergeCell ref="H5:K5"/>
    <mergeCell ref="B3:F3"/>
    <mergeCell ref="F6:G6"/>
    <mergeCell ref="H6:K6"/>
    <mergeCell ref="F8:G8"/>
    <mergeCell ref="H8:K8"/>
    <mergeCell ref="F7:G7"/>
    <mergeCell ref="H7:K7"/>
    <mergeCell ref="F15:K15"/>
    <mergeCell ref="F10:G10"/>
    <mergeCell ref="H10:K10"/>
    <mergeCell ref="F11:G11"/>
    <mergeCell ref="H11:K11"/>
    <mergeCell ref="H12:K12"/>
    <mergeCell ref="F12:G12"/>
  </mergeCells>
  <hyperlinks>
    <hyperlink ref="M6:M30" r:id="rId1" display="Daily Price Limit Table" xr:uid="{9A53C7ED-8B8F-4FC5-BC0E-69C216E9A207}"/>
    <hyperlink ref="M42" r:id="rId2" display="Daily Price Limit Table" xr:uid="{940CD88C-955F-4688-A505-83FDD45ED2E5}"/>
    <hyperlink ref="H6:K6" r:id="rId3" display="Daily Price Limit Table" xr:uid="{85EEB3E0-A625-4505-9D7B-2E025B9E36B1}"/>
    <hyperlink ref="H17:K20" r:id="rId4" display="Daily Price Limit Table" xr:uid="{E8996126-0137-41B1-9A3E-5055D5963DAF}"/>
    <hyperlink ref="H25:K27" r:id="rId5" display="Daily Price Limit Table" xr:uid="{8FE2C9A1-5C3A-46A9-8EAE-ECA6796D39CF}"/>
    <hyperlink ref="H40:K42" r:id="rId6" display="Daily Price Limit Table" xr:uid="{AEE00F60-6059-4E02-ACA1-1B1AA2E83AE4}"/>
    <hyperlink ref="H7:K7" r:id="rId7" display="Daily Price Limit Table" xr:uid="{434D05F4-4161-4450-89A6-34072A5D364C}"/>
    <hyperlink ref="H12:K12" r:id="rId8" display="Daily Price Limit Table" xr:uid="{D1A8FA2E-8A42-47BA-9BA1-06FD87EEA7A0}"/>
    <hyperlink ref="H45:K45" r:id="rId9" display="Daily Price Limit Table" xr:uid="{B9E12056-3348-488E-9BE5-F4461C8615DB}"/>
    <hyperlink ref="H23:K23" r:id="rId10" display="Daily Price Limit Table" xr:uid="{B595B670-0E05-431B-9CAB-CAA773A46CF1}"/>
    <hyperlink ref="H24:K24" r:id="rId11" display="Daily Price Limit Table" xr:uid="{C298E9AB-97BE-42EA-9158-37780349317E}"/>
    <hyperlink ref="H31:K31" r:id="rId12" display="Daily Price Limit Table" xr:uid="{E1BD38F6-8A7B-4DA5-AB8F-351B6EDEB7D3}"/>
    <hyperlink ref="H32:K32" r:id="rId13" display="Daily Price Limit Table" xr:uid="{F32D1E41-34DA-46BA-A6B4-1850C6C9858D}"/>
    <hyperlink ref="H34:K34" r:id="rId14" display="Daily Price Limit Table" xr:uid="{CC4423BD-E441-492C-AF67-59A2D56ED743}"/>
    <hyperlink ref="H36:K36" r:id="rId15" display="Daily Price Limit Table" xr:uid="{423BA5B6-600D-4A6A-A59D-54D3B428E8F3}"/>
    <hyperlink ref="H37:K37" r:id="rId16" display="Daily Price Limit Table" xr:uid="{9EA93B19-353D-4836-BF38-39E56678691C}"/>
    <hyperlink ref="H13:K13" r:id="rId17" display="Daily Price Limit Table" xr:uid="{2D36C444-0186-4333-9D28-FA390685DE2E}"/>
    <hyperlink ref="H14:K14" r:id="rId18" display="Daily Price Limit Table" xr:uid="{1B34038A-7C74-42CA-8421-B6128DB3E4D6}"/>
  </hyperlinks>
  <pageMargins left="0.7" right="0.7" top="0.75" bottom="0.75" header="0.3" footer="0.3"/>
  <pageSetup orientation="portrait"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988e2b9f-b583-4be3-8359-a027670032d3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2022-04-12T20:47:07+00:00</Document_x0020_Date>
    <Document_x0020_No xmlns="4b47aac5-4c46-444f-8595-ce09b406fc61">69268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414A69F-3220-411A-9C54-E02EB5C874DD}"/>
</file>

<file path=customXml/itemProps2.xml><?xml version="1.0" encoding="utf-8"?>
<ds:datastoreItem xmlns:ds="http://schemas.openxmlformats.org/officeDocument/2006/customXml" ds:itemID="{A5D60BBB-A8A7-4C88-9E42-4CAB8148CB94}"/>
</file>

<file path=customXml/itemProps3.xml><?xml version="1.0" encoding="utf-8"?>
<ds:datastoreItem xmlns:ds="http://schemas.openxmlformats.org/officeDocument/2006/customXml" ds:itemID="{03A269F8-5F05-4120-9A69-5C9E712B8CF4}"/>
</file>

<file path=customXml/itemProps4.xml><?xml version="1.0" encoding="utf-8"?>
<ds:datastoreItem xmlns:ds="http://schemas.openxmlformats.org/officeDocument/2006/customXml" ds:itemID="{50F599B7-FA4D-4A5D-8A3E-9E857C3C8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22-065 Exhibit B</dc:title>
  <dc:creator>CME Group</dc:creator>
  <cp:lastModifiedBy>Connell, Stephen</cp:lastModifiedBy>
  <cp:lastPrinted>2019-09-23T19:08:28Z</cp:lastPrinted>
  <dcterms:created xsi:type="dcterms:W3CDTF">2014-12-10T21:09:13Z</dcterms:created>
  <dcterms:modified xsi:type="dcterms:W3CDTF">2022-04-12T17:20:17Z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Order">
    <vt:r8>4409200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