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bookViews>
    <workbookView xWindow="0" yWindow="0" windowWidth="28800" windowHeight="12195" tabRatio="962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<sst xmlns="http://schemas.openxmlformats.org/spreadsheetml/2006/main" count="754" uniqueCount="412">
  <si>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</si>
  <si>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</si>
  <si>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</si>
  <si>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</si>
  <si>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</si>
  <si>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</si>
  <si>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</si>
  <si>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</si>
  <si>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</si>
  <si>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</si>
  <si>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</si>
  <si>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</si>
  <si>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</si>
  <si>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</si>
  <si>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</si>
  <si>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</si>
  <si>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</si>
  <si>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</si>
  <si>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</si>
  <si>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</si>
  <si>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</si>
  <si>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</si>
  <si>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</si>
  <si>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</si>
  <si>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</si>
  <si>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</si>
  <si>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</si>
  <si>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</si>
  <si>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</si>
  <si>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</si>
  <si>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</si>
  <si>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</si>
  <si>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</si>
  <si>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</si>
  <si>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</si>
  <si>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</si>
  <si>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</si>
  <si>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</si>
  <si>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</si>
  <si>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</si>
  <si>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</si>
  <si>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</si>
  <si>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</si>
  <si>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</si>
  <si>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</si>
  <si>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</si>
  <si>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</si>
  <si>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</si>
  <si>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</si>
  <si>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</si>
  <si>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</si>
  <si>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</si>
  <si>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</si>
  <si>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</si>
  <si>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</si>
  <si>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</si>
  <si>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</si>
  <si>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</si>
  <si>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</si>
  <si>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</si>
  <si>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</si>
  <si>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</si>
  <si>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</si>
  <si>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</si>
  <si>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</si>
  <si>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</si>
  <si>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</si>
  <si>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</si>
  <si>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</si>
  <si>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</si>
  <si>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</si>
  <si>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</si>
  <si>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</si>
  <si>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</si>
  <si>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</si>
  <si>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</si>
  <si>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</si>
  <si>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</si>
  <si>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</si>
  <si>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</si>
  <si>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</si>
  <si>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</si>
  <si>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</si>
  <si>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</si>
  <si>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</si>
  <si>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</si>
  <si>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</si>
  <si>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</si>
  <si>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</si>
  <si>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</si>
  <si>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</si>
  <si>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</si>
  <si>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</si>
  <si>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</si>
  <si>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</si>
  <si>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</si>
  <si>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</si>
  <si>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</si>
  <si>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</si>
  <si>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</si>
  <si>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</si>
  <si>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</si>
  <si>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</si>
  <si>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</si>
  <si>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</si>
  <si>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</si>
  <si>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</si>
  <si>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</si>
  <si>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</si>
  <si>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</si>
  <si>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</si>
  <si>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</si>
  <si>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</si>
  <si>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</si>
  <si>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</si>
  <si>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</si>
  <si>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</si>
  <si>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</si>
  <si>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</si>
  <si>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</si>
  <si>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</si>
  <si>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</si>
  <si>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</si>
  <si>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</si>
  <si>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</si>
  <si>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</si>
  <si>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</si>
  <si>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</si>
  <si>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</si>
  <si>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</si>
  <si>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</si>
  <si>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</si>
  <si>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</si>
  <si>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</si>
  <si>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</si>
  <si>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</si>
  <si>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</si>
  <si>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</si>
  <si>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</si>
  <si>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</si>
  <si>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</si>
  <si>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</si>
  <si>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</si>
  <si>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</si>
  <si>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</si>
  <si>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</si>
  <si>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</si>
  <si>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</si>
  <si>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</si>
  <si>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</si>
  <si>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</si>
  <si>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</si>
  <si>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</si>
  <si>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</si>
  <si>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</si>
  <si>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</si>
  <si>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</si>
  <si>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</si>
  <si>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</si>
  <si>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</si>
  <si>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</si>
  <si>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</si>
  <si>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</si>
  <si>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</si>
  <si>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</si>
  <si>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</si>
  <si>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</si>
  <si>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</si>
  <si>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</si>
  <si>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</si>
  <si>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</si>
  <si>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</si>
  <si>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</si>
  <si>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</si>
  <si>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</si>
  <si>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</si>
  <si>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</si>
  <si>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</si>
  <si>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</si>
  <si>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</si>
  <si>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</si>
  <si>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</si>
  <si>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</si>
  <si>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</si>
  <si>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</si>
  <si>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</si>
  <si>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</si>
  <si>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</si>
  <si>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</si>
  <si>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</si>
  <si>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</si>
  <si>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</si>
  <si>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</si>
  <si>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</si>
  <si>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</si>
  <si>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</si>
  <si>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</si>
  <si>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</si>
  <si>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</si>
  <si>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</si>
  <si>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</si>
  <si>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</si>
  <si>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</si>
  <si>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</si>
  <si>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</si>
  <si>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</si>
  <si>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</si>
  <si>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</si>
  <si>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</si>
  <si>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</si>
  <si>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</si>
  <si>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</si>
  <si>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</si>
  <si>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</si>
  <si>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</si>
  <si>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</si>
  <si>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</si>
  <si>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</si>
  <si>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</si>
  <si>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</si>
  <si>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</si>
  <si>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</si>
  <si>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</si>
  <si>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</si>
  <si>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</si>
  <si>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</si>
  <si>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</si>
  <si>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</si>
  <si>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</si>
  <si>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</si>
  <si>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</si>
  <si>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</si>
  <si>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</si>
  <si>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</si>
  <si>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</si>
  <si>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</si>
  <si>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</si>
  <si>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</si>
  <si>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</si>
  <si>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</si>
  <si>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</si>
  <si>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</si>
  <si>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</si>
  <si>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</si>
  <si>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</si>
  <si>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</si>
  <si>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</si>
  <si>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</si>
  <si>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</si>
  <si>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</si>
  <si>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</si>
  <si>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</si>
  <si>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</si>
  <si>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</si>
  <si>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</si>
  <si>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</si>
  <si>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</si>
  <si>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</si>
  <si>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</si>
  <si>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</si>
  <si>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</si>
  <si>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</si>
  <si>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</si>
  <si>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</si>
  <si>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</si>
  <si>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</si>
  <si>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</si>
  <si>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</si>
  <si>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</si>
  <si>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</si>
  <si>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</si>
  <si>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</si>
  <si>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</si>
  <si>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</si>
  <si>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</si>
  <si>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</si>
  <si>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</si>
  <si>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</si>
  <si>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</si>
  <si>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</si>
  <si>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</si>
  <si>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</si>
  <si>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</si>
  <si>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</si>
  <si>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</si>
  <si>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</si>
  <si>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</si>
  <si>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</si>
  <si>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</si>
  <si>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</si>
  <si>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</si>
  <si>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</si>
  <si>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</si>
  <si>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</si>
  <si>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</si>
  <si>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</si>
  <si>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</si>
  <si>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</si>
  <si>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</si>
  <si>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</si>
  <si>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</si>
  <si>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</si>
  <si>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</si>
  <si>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</si>
  <si>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</si>
  <si>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</si>
  <si>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</si>
  <si>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</si>
  <si>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</si>
  <si>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</si>
  <si>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</si>
  <si>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</si>
  <si>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</si>
  <si>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</si>
  <si>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</si>
  <si>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</si>
  <si>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</si>
  <si>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</si>
  <si>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</si>
  <si>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</si>
  <si>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</si>
  <si>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</si>
  <si>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</si>
  <si>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</si>
  <si>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</si>
  <si>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</si>
  <si>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</si>
  <si>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</si>
  <si>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</si>
  <si>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</si>
  <si>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</si>
  <si>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</si>
  <si>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</si>
  <si>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</si>
  <si>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</si>
  <si>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</si>
  <si>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</si>
  <si>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</si>
  <si>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</si>
  <si>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</si>
  <si>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</si>
  <si>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</si>
  <si>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</si>
  <si>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</si>
  <si>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</si>
  <si>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</si>
  <si>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</si>
  <si>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</si>
  <si>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</si>
  <si>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</si>
  <si>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</si>
  <si>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</si>
  <si>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</si>
  <si>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</si>
  <si>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</si>
  <si>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</si>
  <si>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</si>
  <si>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</si>
  <si>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</si>
  <si>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</si>
  <si>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</si>
  <si>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</si>
  <si>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</si>
  <si>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</si>
  <si>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</si>
  <si>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</si>
  <si>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</si>
  <si>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</si>
  <si>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</si>
  <si>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</si>
  <si>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</si>
  <si>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</si>
  <si>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</si>
  <si>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</si>
  <si>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</si>
  <si>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</si>
  <si>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</si>
  <si>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</si>
  <si>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</si>
  <si>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</si>
  <si>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</si>
  <si>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</si>
  <si>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</si>
  <si>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</si>
  <si>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</si>
  <si>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</si>
  <si>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</si>
  <si>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</si>
  <si>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</si>
  <si>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</si>
  <si>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</si>
  <si>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04/26/2017</t>
  </si>
  <si>
    <t>Updated by 01/30/2009</t>
  </si>
  <si>
    <t>Updated by 06/30/15</t>
  </si>
  <si>
    <t>Updated by 10/13/2016</t>
  </si>
  <si>
    <t>Updated by 11/16/2016</t>
  </si>
  <si>
    <t>Updated by 07/06/2017</t>
  </si>
  <si>
    <t>Louis Dreyfus Company LLC</t>
  </si>
  <si>
    <t>Mercuria Energy Trading Inc.</t>
  </si>
  <si>
    <t>Updated 10/04/2017</t>
  </si>
  <si>
    <t xml:space="preserve">    </t>
  </si>
  <si>
    <t>Hartree Partners, LP</t>
  </si>
  <si>
    <t>Updated 12/12/17</t>
  </si>
  <si>
    <t>Annawan, IL</t>
  </si>
  <si>
    <t>Rochelle, IL</t>
  </si>
  <si>
    <t>Milton, WI</t>
  </si>
  <si>
    <t>The Redwood Group, LLC</t>
  </si>
  <si>
    <t>Updated 04/06/18</t>
  </si>
  <si>
    <t>Updated by 04/9/2018</t>
  </si>
  <si>
    <r>
      <t xml:space="preserve">Updated </t>
    </r>
    <r>
      <rPr>
        <sz val="11"/>
        <rFont val="Calibri"/>
        <family val="2"/>
        <scheme val="minor"/>
      </rPr>
      <t>05/01/2018</t>
    </r>
  </si>
  <si>
    <t>Savage Riverport LLC</t>
  </si>
  <si>
    <t>Updated 06/27/18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</si>
</sst>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trike/>
      <sz val="9"/>
      <color rgb="FFFF0000"/>
      <name val="Arial"/>
      <family val="2"/>
    </font>
    <font>
      <u/>
      <sz val="9"/>
      <color rgb="FF0000FF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4" t="s">
        <v>339</v>
      </c>
      <c r="B1" s="84"/>
      <c r="C1" s="84"/>
      <c r="D1" s="84"/>
      <c r="E1" s="84"/>
    </row>
    <row r="2" spans="1:6" x14ac:dyDescent="0.25">
      <c r="A2" s="83" t="s">
        <v>340</v>
      </c>
      <c r="B2" s="83"/>
      <c r="C2" s="83"/>
      <c r="D2" s="83"/>
      <c r="E2" s="83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213</v>
      </c>
    </row>
    <row r="4" spans="1:6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6" ht="24" x14ac:dyDescent="0.25">
      <c r="A5" s="20">
        <v>1705</v>
      </c>
      <c r="B5" s="5" t="s">
        <v>84</v>
      </c>
      <c r="C5" s="5" t="s">
        <v>338</v>
      </c>
      <c r="D5" s="21">
        <v>12313000</v>
      </c>
      <c r="E5" s="22">
        <v>2462</v>
      </c>
    </row>
    <row r="7" spans="1:6" x14ac:dyDescent="0.25">
      <c r="A7" s="85" t="s">
        <v>304</v>
      </c>
      <c r="B7" s="85"/>
      <c r="C7" s="85"/>
      <c r="D7" s="85"/>
      <c r="E7" s="85"/>
      <c r="F7" s="85"/>
    </row>
    <row r="8" spans="1:6" x14ac:dyDescent="0.25">
      <c r="A8" s="56" t="s">
        <v>376</v>
      </c>
      <c r="B8" s="56"/>
      <c r="C8" s="56"/>
    </row>
    <row r="10" spans="1:6" x14ac:dyDescent="0.25">
      <c r="A10" s="66" t="s">
        <v>392</v>
      </c>
    </row>
    <row r="11" spans="1:6" x14ac:dyDescent="0.25">
      <c r="A11" t="s">
        <v>400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3" t="s">
        <v>214</v>
      </c>
      <c r="B1" s="103"/>
      <c r="C1" s="103"/>
      <c r="D1" s="103"/>
      <c r="E1" s="103"/>
      <c r="F1" s="103"/>
      <c r="G1" s="103"/>
      <c r="H1" s="103"/>
      <c r="I1" s="103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244</v>
      </c>
      <c r="H2" s="28" t="s">
        <v>360</v>
      </c>
      <c r="I2" s="28" t="s">
        <v>361</v>
      </c>
    </row>
    <row r="3" spans="1:9" x14ac:dyDescent="0.25">
      <c r="A3" s="5">
        <v>1755</v>
      </c>
      <c r="B3" s="5" t="s">
        <v>10</v>
      </c>
      <c r="C3" s="5" t="s">
        <v>215</v>
      </c>
      <c r="D3" s="5" t="s">
        <v>216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217</v>
      </c>
      <c r="D4" s="5" t="s">
        <v>218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215</v>
      </c>
      <c r="D5" s="5" t="s">
        <v>219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217</v>
      </c>
      <c r="D6" s="5" t="s">
        <v>220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221</v>
      </c>
      <c r="D7" s="5" t="s">
        <v>222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221</v>
      </c>
      <c r="D8" s="5" t="s">
        <v>223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224</v>
      </c>
      <c r="D9" s="5" t="s">
        <v>225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226</v>
      </c>
      <c r="D10" s="5" t="s">
        <v>227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228</v>
      </c>
      <c r="C11" s="5" t="s">
        <v>226</v>
      </c>
      <c r="D11" s="5" t="s">
        <v>229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226</v>
      </c>
      <c r="D12" s="5" t="s">
        <v>229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230</v>
      </c>
      <c r="D13" s="5" t="s">
        <v>231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232</v>
      </c>
      <c r="C14" s="5" t="s">
        <v>221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232</v>
      </c>
      <c r="C15" s="5" t="s">
        <v>362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232</v>
      </c>
      <c r="C16" s="5" t="s">
        <v>233</v>
      </c>
      <c r="D16" s="5" t="s">
        <v>234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233</v>
      </c>
      <c r="D17" s="5" t="s">
        <v>235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236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237</v>
      </c>
      <c r="D19" s="5" t="s">
        <v>238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239</v>
      </c>
      <c r="C20" s="5" t="s">
        <v>240</v>
      </c>
      <c r="D20" s="5" t="s">
        <v>241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242</v>
      </c>
      <c r="C21" s="5" t="s">
        <v>240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243</v>
      </c>
      <c r="C22" s="5" t="s">
        <v>240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6" t="s">
        <v>383</v>
      </c>
      <c r="B23" s="86"/>
      <c r="C23" s="86"/>
    </row>
    <row r="25" spans="1:9" x14ac:dyDescent="0.25">
      <c r="A25" t="s">
        <v>395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4" t="s">
        <v>307</v>
      </c>
      <c r="B1" s="84"/>
      <c r="C1" s="84"/>
      <c r="D1" s="84"/>
    </row>
    <row r="2" spans="1:4" ht="48" x14ac:dyDescent="0.25">
      <c r="A2" s="27" t="s">
        <v>0</v>
      </c>
      <c r="B2" s="30" t="s">
        <v>363</v>
      </c>
      <c r="C2" s="37" t="s">
        <v>308</v>
      </c>
      <c r="D2" s="37" t="s">
        <v>309</v>
      </c>
    </row>
    <row r="3" spans="1:4" x14ac:dyDescent="0.25">
      <c r="A3" s="5"/>
      <c r="B3" s="36" t="s">
        <v>310</v>
      </c>
      <c r="C3" s="20"/>
      <c r="D3" s="20"/>
    </row>
    <row r="4" spans="1:4" x14ac:dyDescent="0.25">
      <c r="A4" s="5">
        <v>2088</v>
      </c>
      <c r="B4" s="31" t="s">
        <v>311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173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174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175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312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176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177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178</v>
      </c>
      <c r="C12" s="21">
        <v>24000000</v>
      </c>
      <c r="D12" s="20">
        <v>400</v>
      </c>
    </row>
    <row r="13" spans="1:4" x14ac:dyDescent="0.25">
      <c r="A13" s="5"/>
      <c r="B13" s="36" t="s">
        <v>313</v>
      </c>
      <c r="C13" s="20"/>
      <c r="D13" s="20"/>
    </row>
    <row r="14" spans="1:4" x14ac:dyDescent="0.25">
      <c r="A14" s="5">
        <v>2011</v>
      </c>
      <c r="B14" s="31" t="s">
        <v>180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181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183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314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184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185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315</v>
      </c>
      <c r="C20" s="21">
        <v>37020000</v>
      </c>
      <c r="D20" s="20">
        <v>616</v>
      </c>
    </row>
    <row r="21" spans="1:4" x14ac:dyDescent="0.25">
      <c r="A21" s="5"/>
      <c r="B21" s="36" t="s">
        <v>316</v>
      </c>
      <c r="C21" s="20"/>
      <c r="D21" s="20"/>
    </row>
    <row r="22" spans="1:4" x14ac:dyDescent="0.25">
      <c r="A22" s="5">
        <v>2112</v>
      </c>
      <c r="B22" s="31" t="s">
        <v>189</v>
      </c>
      <c r="C22" s="21">
        <v>118950000</v>
      </c>
      <c r="D22" s="21">
        <v>1333</v>
      </c>
    </row>
    <row r="23" spans="1:4" x14ac:dyDescent="0.25">
      <c r="A23" s="5"/>
      <c r="B23" s="36" t="s">
        <v>317</v>
      </c>
      <c r="C23" s="20"/>
      <c r="D23" s="20"/>
    </row>
    <row r="24" spans="1:4" x14ac:dyDescent="0.25">
      <c r="A24" s="5">
        <v>2063</v>
      </c>
      <c r="B24" s="31" t="s">
        <v>318</v>
      </c>
      <c r="C24" s="21">
        <v>36600000</v>
      </c>
      <c r="D24" s="20">
        <v>416</v>
      </c>
    </row>
    <row r="25" spans="1:4" x14ac:dyDescent="0.25">
      <c r="A25" s="5"/>
      <c r="B25" s="36" t="s">
        <v>319</v>
      </c>
      <c r="C25" s="20"/>
      <c r="D25" s="20"/>
    </row>
    <row r="26" spans="1:4" x14ac:dyDescent="0.25">
      <c r="A26" s="5">
        <v>2095</v>
      </c>
      <c r="B26" s="31" t="s">
        <v>320</v>
      </c>
      <c r="C26" s="21">
        <v>240000000</v>
      </c>
      <c r="D26" s="21">
        <v>3453</v>
      </c>
    </row>
    <row r="27" spans="1:4" x14ac:dyDescent="0.25">
      <c r="A27" s="5">
        <v>2100</v>
      </c>
      <c r="B27" s="31" t="s">
        <v>197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321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322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199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200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201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76</v>
      </c>
      <c r="C33" s="21">
        <v>62000000</v>
      </c>
      <c r="D33" s="21">
        <v>1033</v>
      </c>
    </row>
    <row r="34" spans="1:4" x14ac:dyDescent="0.25">
      <c r="A34" s="5">
        <v>2109</v>
      </c>
      <c r="B34" s="31" t="s">
        <v>323</v>
      </c>
      <c r="C34" s="21">
        <v>44500000</v>
      </c>
      <c r="D34" s="20">
        <v>498</v>
      </c>
    </row>
    <row r="35" spans="1:4" ht="36" x14ac:dyDescent="0.25">
      <c r="A35" s="5"/>
      <c r="B35" s="36" t="s">
        <v>364</v>
      </c>
      <c r="C35" s="20"/>
      <c r="D35" s="20"/>
    </row>
    <row r="36" spans="1:4" x14ac:dyDescent="0.25">
      <c r="A36" s="5">
        <v>2351</v>
      </c>
      <c r="B36" s="31" t="s">
        <v>315</v>
      </c>
      <c r="C36" s="21">
        <v>14600000</v>
      </c>
      <c r="D36" s="20">
        <v>243</v>
      </c>
    </row>
    <row r="37" spans="1:4" x14ac:dyDescent="0.25">
      <c r="A37" s="5"/>
      <c r="B37" s="36" t="s">
        <v>324</v>
      </c>
      <c r="C37" s="20"/>
      <c r="D37" s="20"/>
    </row>
    <row r="38" spans="1:4" x14ac:dyDescent="0.25">
      <c r="A38" s="5">
        <v>2260</v>
      </c>
      <c r="B38" s="31" t="s">
        <v>207</v>
      </c>
      <c r="C38" s="21">
        <v>23000000</v>
      </c>
      <c r="D38" s="20">
        <v>383</v>
      </c>
    </row>
    <row r="39" spans="1:4" x14ac:dyDescent="0.25">
      <c r="A39" s="5"/>
      <c r="B39" s="36" t="s">
        <v>325</v>
      </c>
      <c r="C39" s="20"/>
      <c r="D39" s="20"/>
    </row>
    <row r="40" spans="1:4" x14ac:dyDescent="0.25">
      <c r="A40" s="5">
        <v>2610</v>
      </c>
      <c r="B40" s="31" t="s">
        <v>209</v>
      </c>
      <c r="C40" s="21">
        <v>30000000</v>
      </c>
      <c r="D40" s="20">
        <v>370</v>
      </c>
    </row>
    <row r="41" spans="1:4" x14ac:dyDescent="0.25">
      <c r="A41" s="5"/>
      <c r="B41" s="36" t="s">
        <v>326</v>
      </c>
      <c r="C41" s="20"/>
      <c r="D41" s="20"/>
    </row>
    <row r="42" spans="1:4" x14ac:dyDescent="0.25">
      <c r="A42" s="5">
        <v>2530</v>
      </c>
      <c r="B42" s="31" t="s">
        <v>327</v>
      </c>
      <c r="C42" s="21">
        <v>88800000</v>
      </c>
      <c r="D42" s="20">
        <v>1480</v>
      </c>
    </row>
    <row r="43" spans="1:4" x14ac:dyDescent="0.25">
      <c r="A43" s="5"/>
      <c r="B43" s="36" t="s">
        <v>328</v>
      </c>
      <c r="C43" s="20"/>
      <c r="D43" s="20"/>
    </row>
    <row r="44" spans="1:4" x14ac:dyDescent="0.25">
      <c r="A44" s="5">
        <v>2118</v>
      </c>
      <c r="B44" s="31" t="s">
        <v>329</v>
      </c>
      <c r="C44" s="21">
        <v>48100000</v>
      </c>
      <c r="D44" s="20">
        <v>800</v>
      </c>
    </row>
    <row r="45" spans="1:4" x14ac:dyDescent="0.25">
      <c r="A45" s="5"/>
      <c r="B45" s="36" t="s">
        <v>330</v>
      </c>
      <c r="C45" s="20"/>
      <c r="D45" s="20"/>
    </row>
    <row r="46" spans="1:4" x14ac:dyDescent="0.25">
      <c r="A46" s="5">
        <v>2500</v>
      </c>
      <c r="B46" s="31" t="s">
        <v>331</v>
      </c>
      <c r="C46" s="21">
        <v>200700000</v>
      </c>
      <c r="D46" s="21">
        <v>3316</v>
      </c>
    </row>
    <row r="47" spans="1:4" x14ac:dyDescent="0.25">
      <c r="A47" s="5"/>
      <c r="B47" s="36" t="s">
        <v>332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2" x14ac:dyDescent="0.25">
      <c r="A49" s="56" t="s">
        <v>377</v>
      </c>
      <c r="B49" s="56"/>
    </row>
    <row r="51" spans="1:2" x14ac:dyDescent="0.25">
      <c r="A51" s="15" t="s">
        <v>408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0" t="s">
        <v>374</v>
      </c>
      <c r="B1" s="90"/>
      <c r="C1" s="90"/>
      <c r="D1" s="90"/>
    </row>
    <row r="2" spans="1:4" ht="60" x14ac:dyDescent="0.25">
      <c r="A2" s="27" t="s">
        <v>33</v>
      </c>
      <c r="B2" s="27" t="s">
        <v>365</v>
      </c>
      <c r="C2" s="28" t="s">
        <v>366</v>
      </c>
      <c r="D2" s="28" t="s">
        <v>367</v>
      </c>
    </row>
    <row r="3" spans="1:4" x14ac:dyDescent="0.25">
      <c r="A3" s="5"/>
      <c r="B3" s="38" t="s">
        <v>172</v>
      </c>
      <c r="C3" s="39"/>
      <c r="D3" s="39"/>
    </row>
    <row r="4" spans="1:4" x14ac:dyDescent="0.25">
      <c r="A4" s="5">
        <v>2252</v>
      </c>
      <c r="B4" s="5" t="s">
        <v>173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174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175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176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177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178</v>
      </c>
      <c r="C10" s="21">
        <v>1012</v>
      </c>
      <c r="D10" s="20">
        <v>181</v>
      </c>
    </row>
    <row r="11" spans="1:4" x14ac:dyDescent="0.25">
      <c r="A11" s="5"/>
      <c r="B11" s="38" t="s">
        <v>179</v>
      </c>
      <c r="C11" s="39"/>
      <c r="D11" s="39"/>
    </row>
    <row r="12" spans="1:4" x14ac:dyDescent="0.25">
      <c r="A12" s="5">
        <v>2011</v>
      </c>
      <c r="B12" s="5" t="s">
        <v>180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181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182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183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184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185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186</v>
      </c>
      <c r="C18" s="20">
        <v>642</v>
      </c>
      <c r="D18" s="20">
        <v>146</v>
      </c>
    </row>
    <row r="19" spans="1:4" x14ac:dyDescent="0.25">
      <c r="A19" s="5"/>
      <c r="B19" s="38" t="s">
        <v>187</v>
      </c>
      <c r="C19" s="39"/>
      <c r="D19" s="39"/>
    </row>
    <row r="20" spans="1:4" x14ac:dyDescent="0.25">
      <c r="A20" s="5">
        <v>2117</v>
      </c>
      <c r="B20" s="5" t="s">
        <v>188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189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190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191</v>
      </c>
      <c r="C23" s="20">
        <v>600</v>
      </c>
      <c r="D23" s="20">
        <v>90</v>
      </c>
    </row>
    <row r="24" spans="1:4" x14ac:dyDescent="0.25">
      <c r="A24" s="5"/>
      <c r="B24" s="38" t="s">
        <v>192</v>
      </c>
      <c r="C24" s="39"/>
      <c r="D24" s="39"/>
    </row>
    <row r="25" spans="1:4" x14ac:dyDescent="0.25">
      <c r="A25" s="5">
        <v>2061</v>
      </c>
      <c r="B25" s="5" t="s">
        <v>193</v>
      </c>
      <c r="C25" s="40">
        <v>3500</v>
      </c>
      <c r="D25" s="20">
        <v>695</v>
      </c>
    </row>
    <row r="26" spans="1:4" x14ac:dyDescent="0.25">
      <c r="A26" s="5"/>
      <c r="B26" s="38" t="s">
        <v>194</v>
      </c>
      <c r="C26" s="39"/>
      <c r="D26" s="39"/>
    </row>
    <row r="27" spans="1:4" x14ac:dyDescent="0.25">
      <c r="A27" s="5">
        <v>2060</v>
      </c>
      <c r="B27" s="5" t="s">
        <v>195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196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197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198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199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200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201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202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203</v>
      </c>
      <c r="C36" s="21">
        <v>1500</v>
      </c>
      <c r="D36" s="20">
        <v>225</v>
      </c>
    </row>
    <row r="37" spans="1:4" x14ac:dyDescent="0.25">
      <c r="A37" s="5"/>
      <c r="B37" s="38" t="s">
        <v>204</v>
      </c>
      <c r="C37" s="39"/>
      <c r="D37" s="39"/>
    </row>
    <row r="38" spans="1:4" x14ac:dyDescent="0.25">
      <c r="A38" s="5">
        <v>2200</v>
      </c>
      <c r="B38" s="5" t="s">
        <v>205</v>
      </c>
      <c r="C38" s="41">
        <v>1000</v>
      </c>
      <c r="D38" s="20">
        <v>210</v>
      </c>
    </row>
    <row r="39" spans="1:4" x14ac:dyDescent="0.25">
      <c r="A39" s="5"/>
      <c r="B39" s="38" t="s">
        <v>206</v>
      </c>
      <c r="C39" s="39"/>
      <c r="D39" s="39"/>
    </row>
    <row r="40" spans="1:4" x14ac:dyDescent="0.25">
      <c r="A40" s="5">
        <v>2260</v>
      </c>
      <c r="B40" s="5" t="s">
        <v>207</v>
      </c>
      <c r="C40" s="41">
        <v>1000</v>
      </c>
      <c r="D40" s="20">
        <v>250</v>
      </c>
    </row>
    <row r="41" spans="1:4" x14ac:dyDescent="0.25">
      <c r="A41" s="5"/>
      <c r="B41" s="38" t="s">
        <v>208</v>
      </c>
      <c r="C41" s="39"/>
      <c r="D41" s="39"/>
    </row>
    <row r="42" spans="1:4" x14ac:dyDescent="0.25">
      <c r="A42" s="5">
        <v>2610</v>
      </c>
      <c r="B42" s="5" t="s">
        <v>209</v>
      </c>
      <c r="C42" s="41">
        <v>2500</v>
      </c>
      <c r="D42" s="20">
        <v>500</v>
      </c>
    </row>
    <row r="43" spans="1:4" x14ac:dyDescent="0.25">
      <c r="A43" s="5"/>
      <c r="B43" s="38" t="s">
        <v>210</v>
      </c>
      <c r="C43" s="39"/>
      <c r="D43" s="39"/>
    </row>
    <row r="44" spans="1:4" x14ac:dyDescent="0.25">
      <c r="A44" s="5">
        <v>2600</v>
      </c>
      <c r="B44" s="5" t="s">
        <v>211</v>
      </c>
      <c r="C44" s="41">
        <v>1600</v>
      </c>
      <c r="D44" s="20">
        <v>553</v>
      </c>
    </row>
    <row r="45" spans="1:4" x14ac:dyDescent="0.25">
      <c r="A45" s="5"/>
      <c r="B45" s="38" t="s">
        <v>212</v>
      </c>
      <c r="C45" s="39"/>
      <c r="D45" s="39"/>
    </row>
    <row r="46" spans="1:4" x14ac:dyDescent="0.25">
      <c r="A46" s="5">
        <v>2800</v>
      </c>
      <c r="B46" s="5" t="s">
        <v>156</v>
      </c>
      <c r="C46" s="20">
        <v>440</v>
      </c>
      <c r="D46" s="20">
        <v>116</v>
      </c>
    </row>
    <row r="47" spans="1:4" x14ac:dyDescent="0.25">
      <c r="A47" s="56" t="s">
        <v>377</v>
      </c>
      <c r="B47" s="56"/>
      <c r="C47" s="56"/>
    </row>
    <row r="49" spans="1:2" x14ac:dyDescent="0.25">
      <c r="A49" s="15" t="s">
        <v>391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9" x14ac:dyDescent="0.25">
      <c r="A1" s="90" t="s">
        <v>86</v>
      </c>
      <c r="B1" s="90"/>
      <c r="C1" s="90"/>
      <c r="D1" s="90"/>
      <c r="E1" s="90"/>
      <c r="F1" s="90"/>
    </row>
    <row r="2" spans="1:9" x14ac:dyDescent="0.25">
      <c r="A2" s="104"/>
      <c r="B2" s="104"/>
      <c r="C2" s="104"/>
      <c r="D2" s="104"/>
      <c r="E2" s="104"/>
      <c r="F2" s="104"/>
    </row>
    <row r="3" spans="1:9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368</v>
      </c>
    </row>
    <row r="4" spans="1:9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9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68">
        <v>214</v>
      </c>
    </row>
    <row r="6" spans="1:9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9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9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9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9" x14ac:dyDescent="0.25">
      <c r="A10" s="5">
        <v>5071</v>
      </c>
      <c r="B10" s="5" t="s">
        <v>98</v>
      </c>
      <c r="C10" s="5" t="s">
        <v>99</v>
      </c>
      <c r="D10" s="5" t="s">
        <v>370</v>
      </c>
      <c r="E10" s="21">
        <v>225000</v>
      </c>
      <c r="F10" s="20">
        <v>202</v>
      </c>
    </row>
    <row r="11" spans="1:9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9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9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9" x14ac:dyDescent="0.25">
      <c r="A14" s="5">
        <v>5090</v>
      </c>
      <c r="B14" s="5" t="s">
        <v>103</v>
      </c>
      <c r="C14" s="5" t="s">
        <v>387</v>
      </c>
      <c r="D14" s="5" t="s">
        <v>104</v>
      </c>
      <c r="E14" s="21">
        <v>116000</v>
      </c>
      <c r="F14" s="20">
        <v>60</v>
      </c>
    </row>
    <row r="15" spans="1:9" x14ac:dyDescent="0.25">
      <c r="A15" s="5">
        <v>5101</v>
      </c>
      <c r="B15" s="5" t="s">
        <v>397</v>
      </c>
      <c r="C15" s="5" t="s">
        <v>105</v>
      </c>
      <c r="D15" s="5" t="s">
        <v>106</v>
      </c>
      <c r="E15" s="21">
        <v>120000</v>
      </c>
      <c r="F15" s="20">
        <v>110</v>
      </c>
    </row>
    <row r="16" spans="1:9" x14ac:dyDescent="0.25">
      <c r="A16" s="5">
        <v>5102</v>
      </c>
      <c r="B16" s="72" t="s">
        <v>397</v>
      </c>
      <c r="C16" s="5" t="s">
        <v>105</v>
      </c>
      <c r="D16" s="5" t="s">
        <v>107</v>
      </c>
      <c r="E16" s="21">
        <v>310000</v>
      </c>
      <c r="F16" s="20">
        <v>260</v>
      </c>
      <c r="I16" s="69"/>
    </row>
    <row r="17" spans="1:6" x14ac:dyDescent="0.25">
      <c r="A17" s="5">
        <v>5103</v>
      </c>
      <c r="B17" s="72" t="s">
        <v>397</v>
      </c>
      <c r="C17" s="5" t="s">
        <v>105</v>
      </c>
      <c r="D17" s="5" t="s">
        <v>90</v>
      </c>
      <c r="E17" s="21">
        <v>80000</v>
      </c>
      <c r="F17" s="68">
        <v>135</v>
      </c>
    </row>
    <row r="18" spans="1:6" x14ac:dyDescent="0.25">
      <c r="A18" s="12">
        <v>5120</v>
      </c>
      <c r="B18" s="43" t="s">
        <v>369</v>
      </c>
      <c r="C18" s="43" t="s">
        <v>388</v>
      </c>
      <c r="D18" s="43" t="s">
        <v>90</v>
      </c>
      <c r="E18" s="41">
        <v>252000</v>
      </c>
      <c r="F18" s="44">
        <v>217</v>
      </c>
    </row>
    <row r="19" spans="1:6" x14ac:dyDescent="0.25">
      <c r="A19" s="12">
        <v>5155</v>
      </c>
      <c r="B19" s="43" t="s">
        <v>385</v>
      </c>
      <c r="C19" s="43" t="s">
        <v>108</v>
      </c>
      <c r="D19" s="43" t="s">
        <v>90</v>
      </c>
      <c r="E19" s="21">
        <v>58000</v>
      </c>
      <c r="F19" s="70">
        <v>66</v>
      </c>
    </row>
    <row r="20" spans="1:6" x14ac:dyDescent="0.25">
      <c r="A20" s="5">
        <v>5169</v>
      </c>
      <c r="B20" s="5" t="s">
        <v>109</v>
      </c>
      <c r="C20" s="5" t="s">
        <v>110</v>
      </c>
      <c r="D20" s="5" t="s">
        <v>90</v>
      </c>
      <c r="E20" s="21">
        <v>87000</v>
      </c>
      <c r="F20" s="20">
        <v>73</v>
      </c>
    </row>
    <row r="21" spans="1:6" x14ac:dyDescent="0.25">
      <c r="A21" s="5">
        <v>5170</v>
      </c>
      <c r="B21" s="5" t="s">
        <v>386</v>
      </c>
      <c r="C21" s="5" t="s">
        <v>111</v>
      </c>
      <c r="D21" s="5" t="s">
        <v>90</v>
      </c>
      <c r="E21" s="21">
        <v>58000</v>
      </c>
      <c r="F21" s="20">
        <v>44</v>
      </c>
    </row>
    <row r="22" spans="1:6" x14ac:dyDescent="0.25">
      <c r="A22" s="5">
        <v>5171</v>
      </c>
      <c r="B22" s="5" t="s">
        <v>112</v>
      </c>
      <c r="C22" s="65" t="s">
        <v>116</v>
      </c>
      <c r="D22" s="5" t="s">
        <v>90</v>
      </c>
      <c r="E22" s="21">
        <v>58000</v>
      </c>
      <c r="F22" s="68">
        <v>66</v>
      </c>
    </row>
    <row r="23" spans="1:6" x14ac:dyDescent="0.25">
      <c r="A23" s="5">
        <v>5172</v>
      </c>
      <c r="B23" s="5" t="s">
        <v>112</v>
      </c>
      <c r="C23" s="65" t="s">
        <v>116</v>
      </c>
      <c r="D23" s="5" t="s">
        <v>113</v>
      </c>
      <c r="E23" s="21">
        <v>150000</v>
      </c>
      <c r="F23" s="20">
        <v>84</v>
      </c>
    </row>
    <row r="24" spans="1:6" x14ac:dyDescent="0.25">
      <c r="A24" s="5">
        <v>5200</v>
      </c>
      <c r="B24" s="5" t="s">
        <v>114</v>
      </c>
      <c r="C24" s="5" t="s">
        <v>108</v>
      </c>
      <c r="D24" s="5" t="s">
        <v>90</v>
      </c>
      <c r="E24" s="21">
        <v>320000</v>
      </c>
      <c r="F24" s="20">
        <v>201</v>
      </c>
    </row>
    <row r="25" spans="1:6" x14ac:dyDescent="0.25">
      <c r="A25" s="5">
        <v>5201</v>
      </c>
      <c r="B25" s="5" t="s">
        <v>115</v>
      </c>
      <c r="C25" s="5" t="s">
        <v>116</v>
      </c>
      <c r="D25" s="5" t="s">
        <v>90</v>
      </c>
      <c r="E25" s="21">
        <v>105000</v>
      </c>
      <c r="F25" s="20">
        <v>90</v>
      </c>
    </row>
    <row r="26" spans="1:6" x14ac:dyDescent="0.25">
      <c r="A26" s="5">
        <v>5211</v>
      </c>
      <c r="B26" s="74" t="s">
        <v>406</v>
      </c>
      <c r="C26" s="5" t="s">
        <v>99</v>
      </c>
      <c r="D26" s="5" t="s">
        <v>90</v>
      </c>
      <c r="E26" s="77">
        <v>200000</v>
      </c>
      <c r="F26" s="68">
        <v>117</v>
      </c>
    </row>
    <row r="27" spans="1:6" x14ac:dyDescent="0.25">
      <c r="A27" s="5">
        <v>5220</v>
      </c>
      <c r="B27" s="5" t="s">
        <v>117</v>
      </c>
      <c r="C27" s="5" t="s">
        <v>116</v>
      </c>
      <c r="D27" s="5" t="s">
        <v>90</v>
      </c>
      <c r="E27" s="21">
        <v>290000</v>
      </c>
      <c r="F27" s="68">
        <v>331</v>
      </c>
    </row>
    <row r="28" spans="1:6" x14ac:dyDescent="0.25">
      <c r="A28" s="5">
        <v>5222</v>
      </c>
      <c r="B28" s="5" t="s">
        <v>118</v>
      </c>
      <c r="C28" s="5" t="s">
        <v>89</v>
      </c>
      <c r="D28" s="5" t="s">
        <v>90</v>
      </c>
      <c r="E28" s="21">
        <v>84000</v>
      </c>
      <c r="F28" s="20">
        <v>72</v>
      </c>
    </row>
    <row r="29" spans="1:6" x14ac:dyDescent="0.25">
      <c r="A29" s="17">
        <v>5225</v>
      </c>
      <c r="B29" s="17" t="s">
        <v>119</v>
      </c>
      <c r="C29" s="17" t="s">
        <v>111</v>
      </c>
      <c r="D29" s="17" t="s">
        <v>90</v>
      </c>
      <c r="E29" s="63">
        <v>105000</v>
      </c>
      <c r="F29" s="64">
        <v>126</v>
      </c>
    </row>
    <row r="30" spans="1:6" x14ac:dyDescent="0.25">
      <c r="A30" s="17">
        <v>5227</v>
      </c>
      <c r="B30" s="17" t="s">
        <v>398</v>
      </c>
      <c r="C30" s="17" t="s">
        <v>111</v>
      </c>
      <c r="D30" s="17" t="s">
        <v>90</v>
      </c>
      <c r="E30" s="63">
        <v>105000</v>
      </c>
      <c r="F30" s="64">
        <v>90</v>
      </c>
    </row>
    <row r="31" spans="1:6" x14ac:dyDescent="0.25">
      <c r="A31" s="17">
        <v>5229</v>
      </c>
      <c r="B31" s="17" t="s">
        <v>401</v>
      </c>
      <c r="C31" s="17" t="s">
        <v>111</v>
      </c>
      <c r="D31" s="17" t="s">
        <v>90</v>
      </c>
      <c r="E31" s="63">
        <v>300000</v>
      </c>
      <c r="F31" s="64">
        <v>191</v>
      </c>
    </row>
    <row r="32" spans="1:6" x14ac:dyDescent="0.25">
      <c r="A32" s="17">
        <v>5231</v>
      </c>
      <c r="B32" s="17" t="s">
        <v>42</v>
      </c>
      <c r="C32" s="17" t="s">
        <v>108</v>
      </c>
      <c r="D32" s="17" t="s">
        <v>90</v>
      </c>
      <c r="E32" s="63">
        <v>320000</v>
      </c>
      <c r="F32" s="64">
        <v>201</v>
      </c>
    </row>
    <row r="33" spans="1:6" x14ac:dyDescent="0.25">
      <c r="A33" s="78">
        <v>5232</v>
      </c>
      <c r="B33" s="79" t="s">
        <v>42</v>
      </c>
      <c r="C33" s="79" t="s">
        <v>108</v>
      </c>
      <c r="D33" s="79" t="s">
        <v>403</v>
      </c>
      <c r="E33" s="80">
        <v>360000</v>
      </c>
      <c r="F33" s="81">
        <v>331</v>
      </c>
    </row>
    <row r="34" spans="1:6" x14ac:dyDescent="0.25">
      <c r="A34" s="78">
        <v>5233</v>
      </c>
      <c r="B34" s="79" t="s">
        <v>42</v>
      </c>
      <c r="C34" s="79" t="s">
        <v>108</v>
      </c>
      <c r="D34" s="79" t="s">
        <v>404</v>
      </c>
      <c r="E34" s="80">
        <v>300000</v>
      </c>
      <c r="F34" s="81">
        <v>258</v>
      </c>
    </row>
    <row r="35" spans="1:6" x14ac:dyDescent="0.25">
      <c r="A35" s="78">
        <v>5234</v>
      </c>
      <c r="B35" s="79" t="s">
        <v>42</v>
      </c>
      <c r="C35" s="79" t="s">
        <v>108</v>
      </c>
      <c r="D35" s="79" t="s">
        <v>405</v>
      </c>
      <c r="E35" s="80">
        <v>58000</v>
      </c>
      <c r="F35" s="81">
        <v>74</v>
      </c>
    </row>
    <row r="36" spans="1:6" x14ac:dyDescent="0.25">
      <c r="A36" s="60" t="s">
        <v>382</v>
      </c>
    </row>
    <row r="38" spans="1:6" x14ac:dyDescent="0.25">
      <c r="A38" s="71" t="s">
        <v>407</v>
      </c>
      <c r="B38" s="66"/>
    </row>
    <row r="39" spans="1:6" x14ac:dyDescent="0.25">
      <c r="A39" s="71"/>
      <c r="B39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0" t="s">
        <v>371</v>
      </c>
      <c r="B1" s="90"/>
      <c r="C1" s="90"/>
      <c r="D1" s="90"/>
      <c r="E1" s="90"/>
      <c r="F1" s="90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365</v>
      </c>
      <c r="C2" s="27" t="s">
        <v>171</v>
      </c>
      <c r="D2" s="82" t="s">
        <v>368</v>
      </c>
      <c r="E2" s="28" t="s">
        <v>372</v>
      </c>
      <c r="F2" s="28" t="s">
        <v>373</v>
      </c>
      <c r="G2" s="7"/>
    </row>
    <row r="3" spans="1:12" x14ac:dyDescent="0.25">
      <c r="A3" s="38"/>
      <c r="B3" s="38" t="s">
        <v>133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134</v>
      </c>
      <c r="C4" s="6">
        <v>1666350</v>
      </c>
      <c r="D4" s="20">
        <v>833</v>
      </c>
      <c r="E4" s="20" t="s">
        <v>140</v>
      </c>
      <c r="F4" s="20" t="s">
        <v>143</v>
      </c>
      <c r="G4" s="8"/>
    </row>
    <row r="5" spans="1:12" x14ac:dyDescent="0.25">
      <c r="A5" s="5"/>
      <c r="B5" s="38" t="s">
        <v>135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136</v>
      </c>
      <c r="C6" s="6">
        <v>1310000</v>
      </c>
      <c r="D6" s="20">
        <v>655</v>
      </c>
      <c r="E6" s="20" t="s">
        <v>141</v>
      </c>
      <c r="F6" s="20" t="s">
        <v>143</v>
      </c>
      <c r="G6" s="8"/>
    </row>
    <row r="7" spans="1:12" x14ac:dyDescent="0.25">
      <c r="A7" s="5"/>
      <c r="B7" s="38" t="s">
        <v>137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138</v>
      </c>
      <c r="C8" s="75">
        <v>1440000</v>
      </c>
      <c r="D8" s="77">
        <v>720</v>
      </c>
      <c r="E8" s="20" t="s">
        <v>142</v>
      </c>
      <c r="F8" s="20" t="s">
        <v>143</v>
      </c>
      <c r="G8" s="8"/>
    </row>
    <row r="9" spans="1:12" x14ac:dyDescent="0.25">
      <c r="A9" s="5">
        <v>8069</v>
      </c>
      <c r="B9" s="5" t="s">
        <v>139</v>
      </c>
      <c r="C9" s="6">
        <v>1444500</v>
      </c>
      <c r="D9" s="20">
        <v>722</v>
      </c>
      <c r="E9" s="20" t="s">
        <v>142</v>
      </c>
      <c r="F9" s="20" t="s">
        <v>143</v>
      </c>
      <c r="G9" s="8"/>
    </row>
    <row r="10" spans="1:12" x14ac:dyDescent="0.25">
      <c r="A10" s="45"/>
      <c r="B10" s="38" t="s">
        <v>144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145</v>
      </c>
      <c r="C11" s="6">
        <v>900000</v>
      </c>
      <c r="D11" s="20">
        <v>450</v>
      </c>
      <c r="E11" s="20" t="s">
        <v>142</v>
      </c>
      <c r="F11" s="20" t="s">
        <v>143</v>
      </c>
      <c r="G11" s="8"/>
    </row>
    <row r="12" spans="1:12" x14ac:dyDescent="0.25">
      <c r="A12" s="5">
        <v>8012</v>
      </c>
      <c r="B12" s="5" t="s">
        <v>146</v>
      </c>
      <c r="C12" s="6">
        <v>150000</v>
      </c>
      <c r="D12" s="20">
        <v>75</v>
      </c>
      <c r="E12" s="20" t="s">
        <v>142</v>
      </c>
      <c r="F12" s="20" t="s">
        <v>143</v>
      </c>
      <c r="G12" s="8"/>
    </row>
    <row r="13" spans="1:12" x14ac:dyDescent="0.25">
      <c r="A13" s="38"/>
      <c r="B13" s="38" t="s">
        <v>147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148</v>
      </c>
      <c r="C14" s="6">
        <v>952000</v>
      </c>
      <c r="D14" s="20">
        <v>476</v>
      </c>
      <c r="E14" s="20" t="s">
        <v>142</v>
      </c>
      <c r="F14" s="20" t="s">
        <v>143</v>
      </c>
      <c r="G14" s="8"/>
    </row>
    <row r="15" spans="1:12" x14ac:dyDescent="0.25">
      <c r="A15" s="38"/>
      <c r="B15" s="38" t="s">
        <v>149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134</v>
      </c>
      <c r="C16" s="6">
        <v>1185000</v>
      </c>
      <c r="D16" s="20">
        <v>592</v>
      </c>
      <c r="E16" s="20" t="s">
        <v>142</v>
      </c>
      <c r="F16" s="20" t="s">
        <v>143</v>
      </c>
      <c r="G16" s="8"/>
    </row>
    <row r="17" spans="1:7" x14ac:dyDescent="0.25">
      <c r="A17" s="5">
        <v>8060</v>
      </c>
      <c r="B17" s="5" t="s">
        <v>150</v>
      </c>
      <c r="C17" s="6">
        <v>1620000</v>
      </c>
      <c r="D17" s="20">
        <v>810</v>
      </c>
      <c r="E17" s="20" t="s">
        <v>142</v>
      </c>
      <c r="F17" s="20" t="s">
        <v>143</v>
      </c>
      <c r="G17" s="8"/>
    </row>
    <row r="18" spans="1:7" x14ac:dyDescent="0.25">
      <c r="A18" s="38"/>
      <c r="B18" s="38" t="s">
        <v>151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152</v>
      </c>
      <c r="C19" s="6">
        <v>876000</v>
      </c>
      <c r="D19" s="20">
        <v>438</v>
      </c>
      <c r="E19" s="20" t="s">
        <v>142</v>
      </c>
      <c r="F19" s="20" t="s">
        <v>143</v>
      </c>
      <c r="G19" s="8"/>
    </row>
    <row r="20" spans="1:7" x14ac:dyDescent="0.25">
      <c r="A20" s="5">
        <v>8058</v>
      </c>
      <c r="B20" s="5" t="s">
        <v>153</v>
      </c>
      <c r="C20" s="6">
        <v>1262000</v>
      </c>
      <c r="D20" s="20">
        <v>631</v>
      </c>
      <c r="E20" s="20" t="s">
        <v>142</v>
      </c>
      <c r="F20" s="20" t="s">
        <v>143</v>
      </c>
      <c r="G20" s="8"/>
    </row>
    <row r="21" spans="1:7" x14ac:dyDescent="0.25">
      <c r="A21" s="5">
        <v>8057</v>
      </c>
      <c r="B21" s="5" t="s">
        <v>154</v>
      </c>
      <c r="C21" s="6">
        <v>1746900</v>
      </c>
      <c r="D21" s="20">
        <v>873</v>
      </c>
      <c r="E21" s="20" t="s">
        <v>142</v>
      </c>
      <c r="F21" s="20" t="s">
        <v>143</v>
      </c>
      <c r="G21" s="8"/>
    </row>
    <row r="22" spans="1:7" x14ac:dyDescent="0.25">
      <c r="A22" s="38"/>
      <c r="B22" s="38" t="s">
        <v>155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156</v>
      </c>
      <c r="C23" s="6">
        <v>122000</v>
      </c>
      <c r="D23" s="20">
        <v>61</v>
      </c>
      <c r="E23" s="20" t="s">
        <v>142</v>
      </c>
      <c r="F23" s="20" t="s">
        <v>157</v>
      </c>
      <c r="G23" s="8"/>
    </row>
    <row r="24" spans="1:7" x14ac:dyDescent="0.25">
      <c r="A24" s="5">
        <v>8025</v>
      </c>
      <c r="B24" s="5" t="s">
        <v>158</v>
      </c>
      <c r="C24" s="6">
        <v>400000</v>
      </c>
      <c r="D24" s="20">
        <v>200</v>
      </c>
      <c r="E24" s="20" t="s">
        <v>142</v>
      </c>
      <c r="F24" s="20" t="s">
        <v>157</v>
      </c>
      <c r="G24" s="8"/>
    </row>
    <row r="25" spans="1:7" x14ac:dyDescent="0.25">
      <c r="A25" s="5">
        <v>8026</v>
      </c>
      <c r="B25" s="5" t="s">
        <v>139</v>
      </c>
      <c r="C25" s="6">
        <v>478000</v>
      </c>
      <c r="D25" s="20">
        <v>239</v>
      </c>
      <c r="E25" s="20" t="s">
        <v>142</v>
      </c>
      <c r="F25" s="20" t="s">
        <v>159</v>
      </c>
      <c r="G25" s="8"/>
    </row>
    <row r="26" spans="1:7" x14ac:dyDescent="0.25">
      <c r="A26" s="38"/>
      <c r="B26" s="38" t="s">
        <v>160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161</v>
      </c>
      <c r="C27" s="6">
        <v>450000</v>
      </c>
      <c r="D27" s="20">
        <v>225</v>
      </c>
      <c r="E27" s="20" t="s">
        <v>142</v>
      </c>
      <c r="F27" s="20" t="s">
        <v>143</v>
      </c>
      <c r="G27" s="8"/>
    </row>
    <row r="28" spans="1:7" x14ac:dyDescent="0.25">
      <c r="A28" s="5">
        <v>8031</v>
      </c>
      <c r="B28" s="5" t="s">
        <v>162</v>
      </c>
      <c r="C28" s="6">
        <v>450000</v>
      </c>
      <c r="D28" s="20">
        <v>225</v>
      </c>
      <c r="E28" s="20" t="s">
        <v>142</v>
      </c>
      <c r="F28" s="20" t="s">
        <v>143</v>
      </c>
      <c r="G28" s="8"/>
    </row>
    <row r="29" spans="1:7" x14ac:dyDescent="0.25">
      <c r="A29" s="5">
        <v>8032</v>
      </c>
      <c r="B29" s="5" t="s">
        <v>163</v>
      </c>
      <c r="C29" s="6">
        <v>338000</v>
      </c>
      <c r="D29" s="20">
        <v>169</v>
      </c>
      <c r="E29" s="20" t="s">
        <v>142</v>
      </c>
      <c r="F29" s="20" t="s">
        <v>143</v>
      </c>
      <c r="G29" s="8"/>
    </row>
    <row r="30" spans="1:7" x14ac:dyDescent="0.25">
      <c r="A30" s="5">
        <v>8033</v>
      </c>
      <c r="B30" s="5" t="s">
        <v>136</v>
      </c>
      <c r="C30" s="6">
        <v>2250000</v>
      </c>
      <c r="D30" s="21">
        <v>1125</v>
      </c>
      <c r="E30" s="20" t="s">
        <v>142</v>
      </c>
      <c r="F30" s="20" t="s">
        <v>143</v>
      </c>
      <c r="G30" s="8"/>
    </row>
    <row r="31" spans="1:7" x14ac:dyDescent="0.25">
      <c r="A31" s="5">
        <v>8042</v>
      </c>
      <c r="B31" s="5" t="s">
        <v>134</v>
      </c>
      <c r="C31" s="6">
        <v>450000</v>
      </c>
      <c r="D31" s="20">
        <v>225</v>
      </c>
      <c r="E31" s="20" t="s">
        <v>142</v>
      </c>
      <c r="F31" s="20" t="s">
        <v>143</v>
      </c>
      <c r="G31" s="8"/>
    </row>
    <row r="32" spans="1:7" x14ac:dyDescent="0.25">
      <c r="A32" s="5">
        <v>8035</v>
      </c>
      <c r="B32" s="5" t="s">
        <v>164</v>
      </c>
      <c r="C32" s="6">
        <v>360000</v>
      </c>
      <c r="D32" s="20">
        <v>180</v>
      </c>
      <c r="E32" s="20" t="s">
        <v>142</v>
      </c>
      <c r="F32" s="20" t="s">
        <v>143</v>
      </c>
      <c r="G32" s="8"/>
    </row>
    <row r="33" spans="1:7" x14ac:dyDescent="0.25">
      <c r="A33" s="5">
        <v>8027</v>
      </c>
      <c r="B33" s="5" t="s">
        <v>165</v>
      </c>
      <c r="C33" s="6">
        <v>2250000</v>
      </c>
      <c r="D33" s="21">
        <v>1125</v>
      </c>
      <c r="E33" s="20" t="s">
        <v>142</v>
      </c>
      <c r="F33" s="20" t="s">
        <v>143</v>
      </c>
      <c r="G33" s="8"/>
    </row>
    <row r="34" spans="1:7" x14ac:dyDescent="0.25">
      <c r="A34" s="5">
        <v>8043</v>
      </c>
      <c r="B34" s="5" t="s">
        <v>154</v>
      </c>
      <c r="C34" s="6">
        <v>850000</v>
      </c>
      <c r="D34" s="20">
        <v>425</v>
      </c>
      <c r="E34" s="20" t="s">
        <v>142</v>
      </c>
      <c r="F34" s="20" t="s">
        <v>143</v>
      </c>
      <c r="G34" s="8"/>
    </row>
    <row r="35" spans="1:7" x14ac:dyDescent="0.25">
      <c r="A35" s="5">
        <v>8040</v>
      </c>
      <c r="B35" s="5" t="s">
        <v>166</v>
      </c>
      <c r="C35" s="6">
        <v>450000</v>
      </c>
      <c r="D35" s="20">
        <v>225</v>
      </c>
      <c r="E35" s="20" t="s">
        <v>142</v>
      </c>
      <c r="F35" s="20" t="s">
        <v>143</v>
      </c>
      <c r="G35" s="8"/>
    </row>
    <row r="36" spans="1:7" x14ac:dyDescent="0.25">
      <c r="A36" s="5">
        <v>8041</v>
      </c>
      <c r="B36" s="5" t="s">
        <v>167</v>
      </c>
      <c r="C36" s="6">
        <v>450000</v>
      </c>
      <c r="D36" s="20">
        <v>225</v>
      </c>
      <c r="E36" s="20" t="s">
        <v>142</v>
      </c>
      <c r="F36" s="20" t="s">
        <v>143</v>
      </c>
      <c r="G36" s="8"/>
    </row>
    <row r="37" spans="1:7" x14ac:dyDescent="0.25">
      <c r="A37" s="5"/>
      <c r="B37" s="38" t="s">
        <v>168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136</v>
      </c>
      <c r="C38" s="6">
        <v>600000</v>
      </c>
      <c r="D38" s="20">
        <v>300</v>
      </c>
      <c r="E38" s="20" t="s">
        <v>141</v>
      </c>
      <c r="F38" s="20" t="s">
        <v>143</v>
      </c>
      <c r="G38" s="8"/>
    </row>
    <row r="39" spans="1:7" x14ac:dyDescent="0.25">
      <c r="A39" s="5"/>
      <c r="B39" s="38" t="s">
        <v>169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170</v>
      </c>
      <c r="C40" s="6">
        <v>500000</v>
      </c>
      <c r="D40" s="20">
        <v>250</v>
      </c>
      <c r="E40" s="20" t="s">
        <v>141</v>
      </c>
      <c r="F40" s="20" t="s">
        <v>143</v>
      </c>
      <c r="G40" s="8"/>
    </row>
    <row r="41" spans="1:7" x14ac:dyDescent="0.25">
      <c r="A41" s="56" t="s">
        <v>377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409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4" t="s">
        <v>341</v>
      </c>
      <c r="B1" s="84"/>
      <c r="C1" s="84"/>
      <c r="D1" s="84"/>
      <c r="E1" s="84"/>
    </row>
    <row r="2" spans="1:6" x14ac:dyDescent="0.25">
      <c r="A2" s="89" t="s">
        <v>343</v>
      </c>
      <c r="B2" s="89"/>
      <c r="C2" s="89"/>
      <c r="D2" s="89"/>
      <c r="E2" s="89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345</v>
      </c>
    </row>
    <row r="4" spans="1:6" x14ac:dyDescent="0.25">
      <c r="A4" s="5">
        <v>1535</v>
      </c>
      <c r="B4" s="5" t="s">
        <v>121</v>
      </c>
      <c r="C4" s="17" t="s">
        <v>122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123</v>
      </c>
      <c r="C5" s="17" t="s">
        <v>125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124</v>
      </c>
      <c r="C6" s="17" t="s">
        <v>120</v>
      </c>
      <c r="D6" s="21">
        <v>11000000</v>
      </c>
      <c r="E6" s="21">
        <v>2200</v>
      </c>
    </row>
    <row r="7" spans="1:6" x14ac:dyDescent="0.25">
      <c r="A7" s="85" t="s">
        <v>304</v>
      </c>
      <c r="B7" s="85"/>
      <c r="C7" s="85"/>
      <c r="D7" s="85"/>
      <c r="E7" s="85"/>
      <c r="F7" s="85"/>
    </row>
    <row r="8" spans="1:6" x14ac:dyDescent="0.25">
      <c r="A8" s="86" t="s">
        <v>380</v>
      </c>
      <c r="B8" s="86"/>
      <c r="C8" s="86"/>
      <c r="D8" s="59"/>
    </row>
    <row r="9" spans="1:6" x14ac:dyDescent="0.25">
      <c r="A9" s="57"/>
      <c r="B9" s="57"/>
      <c r="C9" s="57"/>
    </row>
    <row r="10" spans="1:6" x14ac:dyDescent="0.25">
      <c r="A10" s="89" t="s">
        <v>344</v>
      </c>
      <c r="B10" s="89"/>
      <c r="C10" s="89"/>
      <c r="D10" s="89"/>
      <c r="E10" s="89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345</v>
      </c>
    </row>
    <row r="12" spans="1:6" ht="24" x14ac:dyDescent="0.25">
      <c r="A12" s="11">
        <v>1310</v>
      </c>
      <c r="B12" s="87" t="s">
        <v>126</v>
      </c>
      <c r="C12" s="24" t="s">
        <v>127</v>
      </c>
      <c r="D12" s="25">
        <v>4047000</v>
      </c>
      <c r="E12" s="26">
        <v>801</v>
      </c>
    </row>
    <row r="13" spans="1:6" ht="24" x14ac:dyDescent="0.25">
      <c r="A13" s="5">
        <v>1527</v>
      </c>
      <c r="B13" s="87"/>
      <c r="C13" s="5" t="s">
        <v>279</v>
      </c>
      <c r="D13" s="21">
        <v>4955000</v>
      </c>
      <c r="E13" s="20">
        <v>991</v>
      </c>
    </row>
    <row r="14" spans="1:6" ht="24" x14ac:dyDescent="0.25">
      <c r="A14" s="5">
        <v>1531</v>
      </c>
      <c r="B14" s="88"/>
      <c r="C14" s="17" t="s">
        <v>132</v>
      </c>
      <c r="D14" s="21">
        <v>3553000</v>
      </c>
      <c r="E14" s="20">
        <v>710</v>
      </c>
    </row>
    <row r="15" spans="1:6" x14ac:dyDescent="0.25">
      <c r="A15" s="5">
        <v>1541</v>
      </c>
      <c r="B15" s="87" t="s">
        <v>128</v>
      </c>
      <c r="C15" s="5" t="s">
        <v>129</v>
      </c>
      <c r="D15" s="21">
        <v>3370000</v>
      </c>
      <c r="E15" s="20">
        <v>674</v>
      </c>
    </row>
    <row r="16" spans="1:6" x14ac:dyDescent="0.25">
      <c r="A16" s="105">
        <v>1055</v>
      </c>
      <c r="B16" s="87"/>
      <c r="C16" s="105" t="s">
        <v>130</v>
      </c>
      <c r="D16" s="106">
        <v>9276000</v>
      </c>
      <c r="E16" s="106">
        <v>1855</v>
      </c>
    </row>
    <row r="17" spans="1:6" x14ac:dyDescent="0.25">
      <c r="A17" s="5">
        <v>1539</v>
      </c>
      <c r="B17" s="88"/>
      <c r="C17" s="5" t="s">
        <v>131</v>
      </c>
      <c r="D17" s="21">
        <v>4608000</v>
      </c>
      <c r="E17" s="20">
        <v>921</v>
      </c>
    </row>
    <row r="18" spans="1:6" s="110" customFormat="1" x14ac:dyDescent="0.25">
      <c r="A18" s="107">
        <v>1054</v>
      </c>
      <c r="B18" s="108" t="s">
        <v>410</v>
      </c>
      <c r="C18" s="107" t="s">
        <v>130</v>
      </c>
      <c r="D18" s="109">
        <v>9276000</v>
      </c>
      <c r="E18" s="109">
        <v>1855</v>
      </c>
    </row>
    <row r="19" spans="1:6" x14ac:dyDescent="0.25">
      <c r="A19" s="85" t="s">
        <v>304</v>
      </c>
      <c r="B19" s="85"/>
      <c r="C19" s="85"/>
      <c r="D19" s="85"/>
      <c r="E19" s="85"/>
      <c r="F19" s="85"/>
    </row>
    <row r="20" spans="1:6" x14ac:dyDescent="0.25">
      <c r="A20" s="86" t="s">
        <v>378</v>
      </c>
      <c r="B20" s="86"/>
      <c r="C20" s="86"/>
    </row>
    <row r="22" spans="1:6" x14ac:dyDescent="0.25">
      <c r="A22" s="111" t="s">
        <v>411</v>
      </c>
    </row>
  </sheetData>
  <mergeCells count="9">
    <mergeCell ref="A20:C20"/>
    <mergeCell ref="A1:E1"/>
    <mergeCell ref="B15:B17"/>
    <mergeCell ref="A10:E10"/>
    <mergeCell ref="B12:B14"/>
    <mergeCell ref="A2:E2"/>
    <mergeCell ref="A8:C8"/>
    <mergeCell ref="A7:F7"/>
    <mergeCell ref="A19:F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0" t="s">
        <v>346</v>
      </c>
      <c r="B1" s="90"/>
      <c r="C1" s="90"/>
      <c r="D1" s="90"/>
      <c r="E1" s="90"/>
      <c r="F1" s="90"/>
    </row>
    <row r="2" spans="1:6" x14ac:dyDescent="0.25">
      <c r="A2" s="89" t="s">
        <v>347</v>
      </c>
      <c r="B2" s="89"/>
      <c r="C2" s="89"/>
      <c r="D2" s="89"/>
      <c r="E2" s="89"/>
      <c r="F2" s="89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246</v>
      </c>
      <c r="F3" s="28" t="s">
        <v>213</v>
      </c>
    </row>
    <row r="4" spans="1:6" x14ac:dyDescent="0.25">
      <c r="A4" s="5">
        <v>1408</v>
      </c>
      <c r="B4" s="5" t="s">
        <v>4</v>
      </c>
      <c r="C4" s="5" t="s">
        <v>113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179</v>
      </c>
      <c r="C5" s="31" t="s">
        <v>348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236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302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303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260</v>
      </c>
      <c r="C9" s="5" t="s">
        <v>240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242</v>
      </c>
      <c r="C10" s="5" t="s">
        <v>240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243</v>
      </c>
      <c r="C11" s="5" t="s">
        <v>240</v>
      </c>
      <c r="D11" s="20" t="s">
        <v>55</v>
      </c>
      <c r="E11" s="21">
        <v>110000</v>
      </c>
      <c r="F11" s="20">
        <v>440</v>
      </c>
    </row>
    <row r="12" spans="1:6" x14ac:dyDescent="0.25">
      <c r="A12" s="85" t="s">
        <v>304</v>
      </c>
      <c r="B12" s="85"/>
      <c r="C12" s="85"/>
      <c r="D12" s="85"/>
      <c r="E12" s="85"/>
      <c r="F12" s="85"/>
    </row>
    <row r="13" spans="1:6" x14ac:dyDescent="0.25">
      <c r="A13" s="86" t="s">
        <v>381</v>
      </c>
      <c r="B13" s="86"/>
      <c r="C13" s="86"/>
    </row>
    <row r="15" spans="1:6" x14ac:dyDescent="0.25">
      <c r="A15" t="s">
        <v>394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0" t="s">
        <v>346</v>
      </c>
      <c r="B1" s="90"/>
      <c r="C1" s="90"/>
      <c r="D1" s="90"/>
      <c r="E1" s="90"/>
      <c r="F1" s="29"/>
    </row>
    <row r="2" spans="1:6" x14ac:dyDescent="0.25">
      <c r="B2" s="32" t="s">
        <v>349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213</v>
      </c>
    </row>
    <row r="4" spans="1:6" ht="24" x14ac:dyDescent="0.25">
      <c r="A4" s="5">
        <v>1610</v>
      </c>
      <c r="B4" s="91" t="s">
        <v>305</v>
      </c>
      <c r="C4" s="5" t="s">
        <v>351</v>
      </c>
      <c r="D4" s="21">
        <v>16956000</v>
      </c>
      <c r="E4" s="34">
        <v>3391</v>
      </c>
    </row>
    <row r="5" spans="1:6" x14ac:dyDescent="0.25">
      <c r="A5" s="91">
        <v>1600</v>
      </c>
      <c r="B5" s="91"/>
      <c r="C5" s="94" t="s">
        <v>352</v>
      </c>
      <c r="D5" s="92">
        <v>6200000</v>
      </c>
      <c r="E5" s="93">
        <v>1240</v>
      </c>
    </row>
    <row r="6" spans="1:6" x14ac:dyDescent="0.25">
      <c r="A6" s="91"/>
      <c r="B6" s="91"/>
      <c r="C6" s="95"/>
      <c r="D6" s="92"/>
      <c r="E6" s="93"/>
    </row>
    <row r="7" spans="1:6" x14ac:dyDescent="0.25">
      <c r="A7" s="91">
        <v>1630</v>
      </c>
      <c r="B7" s="91"/>
      <c r="C7" s="94" t="s">
        <v>353</v>
      </c>
      <c r="D7" s="92">
        <v>3280000</v>
      </c>
      <c r="E7" s="93">
        <v>656</v>
      </c>
    </row>
    <row r="8" spans="1:6" x14ac:dyDescent="0.25">
      <c r="A8" s="91"/>
      <c r="B8" s="91"/>
      <c r="C8" s="95"/>
      <c r="D8" s="92"/>
      <c r="E8" s="93"/>
    </row>
    <row r="9" spans="1:6" x14ac:dyDescent="0.25">
      <c r="A9" s="91">
        <v>1621</v>
      </c>
      <c r="B9" s="91"/>
      <c r="C9" s="94" t="s">
        <v>354</v>
      </c>
      <c r="D9" s="92">
        <v>5900000</v>
      </c>
      <c r="E9" s="93">
        <v>1180</v>
      </c>
    </row>
    <row r="10" spans="1:6" x14ac:dyDescent="0.25">
      <c r="A10" s="91"/>
      <c r="B10" s="91"/>
      <c r="C10" s="95"/>
      <c r="D10" s="92"/>
      <c r="E10" s="93"/>
    </row>
    <row r="11" spans="1:6" x14ac:dyDescent="0.25">
      <c r="A11" s="91">
        <v>1640</v>
      </c>
      <c r="B11" s="91"/>
      <c r="C11" s="94" t="s">
        <v>355</v>
      </c>
      <c r="D11" s="92">
        <v>983000</v>
      </c>
      <c r="E11" s="93">
        <v>196</v>
      </c>
    </row>
    <row r="12" spans="1:6" x14ac:dyDescent="0.25">
      <c r="A12" s="91"/>
      <c r="B12" s="91"/>
      <c r="C12" s="95"/>
      <c r="D12" s="92"/>
      <c r="E12" s="93"/>
    </row>
    <row r="13" spans="1:6" x14ac:dyDescent="0.25">
      <c r="A13" s="91">
        <v>1650</v>
      </c>
      <c r="B13" s="91" t="s">
        <v>306</v>
      </c>
      <c r="C13" s="96" t="s">
        <v>356</v>
      </c>
      <c r="D13" s="92">
        <v>9795000</v>
      </c>
      <c r="E13" s="93">
        <v>1959</v>
      </c>
    </row>
    <row r="14" spans="1:6" x14ac:dyDescent="0.25">
      <c r="A14" s="91"/>
      <c r="B14" s="91"/>
      <c r="C14" s="97"/>
      <c r="D14" s="92"/>
      <c r="E14" s="93"/>
    </row>
    <row r="15" spans="1:6" x14ac:dyDescent="0.25">
      <c r="A15" s="91">
        <v>1651</v>
      </c>
      <c r="B15" s="91"/>
      <c r="C15" s="94" t="s">
        <v>350</v>
      </c>
      <c r="D15" s="92">
        <v>11861000</v>
      </c>
      <c r="E15" s="93">
        <v>2372</v>
      </c>
    </row>
    <row r="16" spans="1:6" x14ac:dyDescent="0.25">
      <c r="A16" s="91"/>
      <c r="B16" s="91"/>
      <c r="C16" s="95"/>
      <c r="D16" s="92"/>
      <c r="E16" s="93"/>
    </row>
    <row r="17" spans="1:6" x14ac:dyDescent="0.25">
      <c r="A17" s="85" t="s">
        <v>304</v>
      </c>
      <c r="B17" s="85"/>
      <c r="C17" s="85"/>
      <c r="D17" s="85"/>
      <c r="E17" s="85"/>
      <c r="F17" s="85"/>
    </row>
    <row r="18" spans="1:6" x14ac:dyDescent="0.25">
      <c r="A18" s="56" t="s">
        <v>380</v>
      </c>
      <c r="B18" s="56"/>
      <c r="C18" s="56"/>
    </row>
    <row r="20" spans="1:6" x14ac:dyDescent="0.25">
      <c r="A20" t="s">
        <v>393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4" t="s">
        <v>346</v>
      </c>
      <c r="B1" s="84"/>
      <c r="C1" s="84"/>
      <c r="D1" s="84"/>
      <c r="E1" s="84"/>
      <c r="F1" s="84"/>
      <c r="G1" s="84"/>
    </row>
    <row r="2" spans="1:7" x14ac:dyDescent="0.25">
      <c r="A2" s="98" t="s">
        <v>357</v>
      </c>
      <c r="B2" s="98"/>
      <c r="C2" s="98"/>
      <c r="D2" s="98"/>
      <c r="E2" s="98"/>
      <c r="F2" s="98"/>
      <c r="G2" s="98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245</v>
      </c>
      <c r="E3" s="23" t="s">
        <v>3</v>
      </c>
      <c r="F3" s="23" t="s">
        <v>246</v>
      </c>
      <c r="G3" s="23" t="s">
        <v>213</v>
      </c>
    </row>
    <row r="4" spans="1:7" x14ac:dyDescent="0.25">
      <c r="A4" s="5">
        <v>1400</v>
      </c>
      <c r="B4" s="91" t="s">
        <v>4</v>
      </c>
      <c r="C4" s="5" t="s">
        <v>280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1"/>
      <c r="C5" s="5" t="s">
        <v>281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1"/>
      <c r="C6" s="5" t="s">
        <v>282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1"/>
      <c r="C7" s="5" t="s">
        <v>283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1"/>
      <c r="C8" s="5" t="s">
        <v>284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1"/>
      <c r="C9" s="5" t="s">
        <v>285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1"/>
      <c r="C10" s="5" t="s">
        <v>286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1"/>
      <c r="C11" s="5" t="s">
        <v>287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1"/>
      <c r="C12" s="5" t="s">
        <v>288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1" t="s">
        <v>56</v>
      </c>
      <c r="C13" s="5" t="s">
        <v>211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1"/>
      <c r="C14" s="5" t="s">
        <v>289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1" t="s">
        <v>10</v>
      </c>
      <c r="C15" s="5" t="s">
        <v>290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1"/>
      <c r="C16" s="5" t="s">
        <v>291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1"/>
      <c r="C17" s="5" t="s">
        <v>292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1"/>
      <c r="C18" s="5" t="s">
        <v>205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1" t="s">
        <v>81</v>
      </c>
      <c r="C19" s="5" t="s">
        <v>293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1"/>
      <c r="C20" s="5" t="s">
        <v>294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1"/>
      <c r="C21" s="5" t="s">
        <v>295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1"/>
      <c r="C22" s="5" t="s">
        <v>296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1"/>
      <c r="C23" s="5" t="s">
        <v>205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1"/>
      <c r="C24" s="5" t="s">
        <v>284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1"/>
      <c r="C25" s="5" t="s">
        <v>297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1"/>
      <c r="C26" s="5" t="s">
        <v>298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1" t="s">
        <v>299</v>
      </c>
      <c r="C27" s="5" t="s">
        <v>300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1"/>
      <c r="C28" s="5" t="s">
        <v>288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301</v>
      </c>
      <c r="C29" s="5" t="s">
        <v>211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6" t="s">
        <v>383</v>
      </c>
      <c r="B30" s="86"/>
      <c r="C30" s="86"/>
    </row>
    <row r="32" spans="1:10" x14ac:dyDescent="0.25">
      <c r="A32" s="66" t="s">
        <v>389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0" t="s">
        <v>346</v>
      </c>
      <c r="B1" s="90"/>
      <c r="C1" s="90"/>
      <c r="D1" s="90"/>
      <c r="E1" s="90"/>
      <c r="F1" s="90"/>
      <c r="G1" s="90"/>
    </row>
    <row r="2" spans="1:7" x14ac:dyDescent="0.25">
      <c r="A2" s="89" t="s">
        <v>358</v>
      </c>
      <c r="B2" s="89"/>
      <c r="C2" s="89"/>
      <c r="D2" s="89"/>
      <c r="E2" s="89"/>
      <c r="F2" s="89"/>
      <c r="G2" s="89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245</v>
      </c>
      <c r="E3" s="28" t="s">
        <v>3</v>
      </c>
      <c r="F3" s="28" t="s">
        <v>246</v>
      </c>
      <c r="G3" s="28" t="s">
        <v>213</v>
      </c>
    </row>
    <row r="4" spans="1:7" x14ac:dyDescent="0.25">
      <c r="A4" s="5">
        <v>1405</v>
      </c>
      <c r="B4" s="91" t="s">
        <v>4</v>
      </c>
      <c r="C4" s="5" t="s">
        <v>247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1"/>
      <c r="C5" s="5" t="s">
        <v>248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1" t="s">
        <v>56</v>
      </c>
      <c r="C6" s="5" t="s">
        <v>249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1"/>
      <c r="C7" s="5" t="s">
        <v>250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1"/>
      <c r="C8" s="5" t="s">
        <v>251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1"/>
      <c r="C9" s="5" t="s">
        <v>252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1"/>
      <c r="C10" s="5" t="s">
        <v>253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1"/>
      <c r="C11" s="5" t="s">
        <v>254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1"/>
      <c r="C12" s="5" t="s">
        <v>255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1"/>
      <c r="C13" s="5" t="s">
        <v>256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1"/>
      <c r="C14" s="5" t="s">
        <v>248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1"/>
      <c r="C15" s="5" t="s">
        <v>259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1" t="s">
        <v>10</v>
      </c>
      <c r="C16" s="5" t="s">
        <v>257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1"/>
      <c r="C17" s="5" t="s">
        <v>247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1"/>
      <c r="C18" s="5" t="s">
        <v>250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1443</v>
      </c>
      <c r="B19" s="91"/>
      <c r="C19" s="5" t="s">
        <v>258</v>
      </c>
      <c r="D19" s="20">
        <v>873</v>
      </c>
      <c r="E19" s="21">
        <v>385000</v>
      </c>
      <c r="F19" s="21">
        <v>55000</v>
      </c>
      <c r="G19" s="20">
        <v>220</v>
      </c>
    </row>
    <row r="20" spans="1:7" x14ac:dyDescent="0.25">
      <c r="A20" s="5">
        <v>1451</v>
      </c>
      <c r="B20" s="91"/>
      <c r="C20" s="5" t="s">
        <v>259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91" t="s">
        <v>260</v>
      </c>
      <c r="C21" s="5" t="s">
        <v>261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91"/>
      <c r="C22" s="5" t="s">
        <v>262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91"/>
      <c r="C23" s="5" t="s">
        <v>252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91"/>
      <c r="C24" s="5" t="s">
        <v>263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91"/>
      <c r="C25" s="5" t="s">
        <v>264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74">
        <v>1482</v>
      </c>
      <c r="B26" s="91"/>
      <c r="C26" s="74" t="s">
        <v>267</v>
      </c>
      <c r="D26" s="68">
        <v>786</v>
      </c>
      <c r="E26" s="77">
        <v>609000</v>
      </c>
      <c r="F26" s="77">
        <v>55000</v>
      </c>
      <c r="G26" s="68">
        <v>220</v>
      </c>
    </row>
    <row r="27" spans="1:7" x14ac:dyDescent="0.25">
      <c r="A27" s="5">
        <v>1483</v>
      </c>
      <c r="B27" s="91"/>
      <c r="C27" s="5" t="s">
        <v>265</v>
      </c>
      <c r="D27" s="20">
        <v>48</v>
      </c>
      <c r="E27" s="21">
        <v>369000</v>
      </c>
      <c r="F27" s="21">
        <v>55000</v>
      </c>
      <c r="G27" s="20">
        <v>220</v>
      </c>
    </row>
    <row r="28" spans="1:7" x14ac:dyDescent="0.25">
      <c r="A28" s="5">
        <v>1484</v>
      </c>
      <c r="B28" s="91"/>
      <c r="C28" s="5" t="s">
        <v>259</v>
      </c>
      <c r="D28" s="20">
        <v>735.3</v>
      </c>
      <c r="E28" s="21">
        <v>713000</v>
      </c>
      <c r="F28" s="21">
        <v>55000</v>
      </c>
      <c r="G28" s="20">
        <v>220</v>
      </c>
    </row>
    <row r="29" spans="1:7" x14ac:dyDescent="0.25">
      <c r="A29" s="5">
        <v>1460</v>
      </c>
      <c r="B29" s="5" t="s">
        <v>266</v>
      </c>
      <c r="C29" s="5" t="s">
        <v>267</v>
      </c>
      <c r="D29" s="20">
        <v>786</v>
      </c>
      <c r="E29" s="21">
        <v>1119000</v>
      </c>
      <c r="F29" s="21">
        <v>55000</v>
      </c>
      <c r="G29" s="20">
        <v>220</v>
      </c>
    </row>
    <row r="30" spans="1:7" x14ac:dyDescent="0.25">
      <c r="A30" s="86" t="s">
        <v>383</v>
      </c>
      <c r="B30" s="86"/>
      <c r="C30" s="86"/>
    </row>
    <row r="32" spans="1:7" x14ac:dyDescent="0.25">
      <c r="A32" s="67" t="s">
        <v>402</v>
      </c>
    </row>
  </sheetData>
  <mergeCells count="7">
    <mergeCell ref="A30:C30"/>
    <mergeCell ref="A1:G1"/>
    <mergeCell ref="B4:B5"/>
    <mergeCell ref="B6:B15"/>
    <mergeCell ref="B16:B20"/>
    <mergeCell ref="B21:B28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4" t="s">
        <v>346</v>
      </c>
      <c r="B1" s="84"/>
      <c r="C1" s="84"/>
      <c r="D1" s="84"/>
      <c r="E1" s="84"/>
    </row>
    <row r="2" spans="1:6" x14ac:dyDescent="0.25">
      <c r="A2" s="89" t="s">
        <v>359</v>
      </c>
      <c r="B2" s="89"/>
      <c r="C2" s="89"/>
      <c r="D2" s="89"/>
      <c r="E2" s="89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213</v>
      </c>
    </row>
    <row r="4" spans="1:6" x14ac:dyDescent="0.25">
      <c r="A4" s="5">
        <v>1450</v>
      </c>
      <c r="B4" s="31" t="s">
        <v>10</v>
      </c>
      <c r="C4" s="5" t="s">
        <v>268</v>
      </c>
      <c r="D4" s="21">
        <v>1925000</v>
      </c>
      <c r="E4" s="20">
        <v>385</v>
      </c>
    </row>
    <row r="5" spans="1:6" x14ac:dyDescent="0.25">
      <c r="A5" s="5">
        <v>1496</v>
      </c>
      <c r="B5" s="99" t="s">
        <v>269</v>
      </c>
      <c r="C5" s="5" t="s">
        <v>270</v>
      </c>
      <c r="D5" s="21">
        <v>8275000</v>
      </c>
      <c r="E5" s="21">
        <v>1655</v>
      </c>
    </row>
    <row r="6" spans="1:6" x14ac:dyDescent="0.25">
      <c r="A6" s="5">
        <v>1490</v>
      </c>
      <c r="B6" s="99"/>
      <c r="C6" s="5" t="s">
        <v>271</v>
      </c>
      <c r="D6" s="21">
        <v>6987000</v>
      </c>
      <c r="E6" s="21">
        <v>1397</v>
      </c>
    </row>
    <row r="7" spans="1:6" x14ac:dyDescent="0.25">
      <c r="A7" s="5">
        <v>1497</v>
      </c>
      <c r="B7" s="99"/>
      <c r="C7" s="5" t="s">
        <v>272</v>
      </c>
      <c r="D7" s="21">
        <v>8781000</v>
      </c>
      <c r="E7" s="21">
        <v>1756</v>
      </c>
    </row>
    <row r="8" spans="1:6" x14ac:dyDescent="0.25">
      <c r="A8" s="5">
        <v>1492</v>
      </c>
      <c r="B8" s="99" t="s">
        <v>273</v>
      </c>
      <c r="C8" s="5" t="s">
        <v>274</v>
      </c>
      <c r="D8" s="21">
        <v>3528000</v>
      </c>
      <c r="E8" s="20">
        <v>705</v>
      </c>
    </row>
    <row r="9" spans="1:6" x14ac:dyDescent="0.25">
      <c r="A9" s="5">
        <v>1493</v>
      </c>
      <c r="B9" s="99"/>
      <c r="C9" s="5" t="s">
        <v>275</v>
      </c>
      <c r="D9" s="21">
        <v>3601000</v>
      </c>
      <c r="E9" s="20">
        <v>720</v>
      </c>
    </row>
    <row r="10" spans="1:6" x14ac:dyDescent="0.25">
      <c r="A10" s="5">
        <v>1498</v>
      </c>
      <c r="B10" s="99" t="s">
        <v>276</v>
      </c>
      <c r="C10" s="5" t="s">
        <v>182</v>
      </c>
      <c r="D10" s="21">
        <v>8550000</v>
      </c>
      <c r="E10" s="21">
        <v>1710</v>
      </c>
    </row>
    <row r="11" spans="1:6" x14ac:dyDescent="0.25">
      <c r="A11" s="5">
        <v>1499</v>
      </c>
      <c r="B11" s="99"/>
      <c r="C11" s="5" t="s">
        <v>277</v>
      </c>
      <c r="D11" s="21">
        <v>2917000</v>
      </c>
      <c r="E11" s="20">
        <v>583</v>
      </c>
    </row>
    <row r="12" spans="1:6" x14ac:dyDescent="0.25">
      <c r="A12" s="5">
        <v>1491</v>
      </c>
      <c r="B12" s="99"/>
      <c r="C12" s="5" t="s">
        <v>278</v>
      </c>
      <c r="D12" s="21">
        <v>3029000</v>
      </c>
      <c r="E12" s="20">
        <v>605</v>
      </c>
    </row>
    <row r="13" spans="1:6" x14ac:dyDescent="0.25">
      <c r="A13" s="86" t="s">
        <v>384</v>
      </c>
      <c r="B13" s="86"/>
      <c r="C13" s="86"/>
    </row>
    <row r="15" spans="1:6" x14ac:dyDescent="0.25">
      <c r="A15" s="67" t="s">
        <v>390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4" t="s">
        <v>342</v>
      </c>
      <c r="B1" s="84"/>
      <c r="C1" s="84"/>
      <c r="D1" s="84"/>
    </row>
    <row r="2" spans="1:10" s="13" customFormat="1" ht="12" x14ac:dyDescent="0.2">
      <c r="A2" s="101" t="s">
        <v>334</v>
      </c>
      <c r="B2" s="101"/>
      <c r="C2" s="101"/>
      <c r="D2" s="101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0" t="s">
        <v>12</v>
      </c>
      <c r="C9" s="100"/>
      <c r="D9" s="49">
        <f>SUM(D4:D8)</f>
        <v>31495000</v>
      </c>
    </row>
    <row r="10" spans="1:10" s="13" customFormat="1" ht="12.75" x14ac:dyDescent="0.2">
      <c r="A10" s="56" t="s">
        <v>379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2" t="s">
        <v>335</v>
      </c>
      <c r="B12" s="102"/>
      <c r="C12" s="102"/>
      <c r="D12" s="102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333</v>
      </c>
      <c r="D19" s="52">
        <v>4448000</v>
      </c>
    </row>
    <row r="20" spans="1:4" s="13" customFormat="1" ht="12" x14ac:dyDescent="0.2">
      <c r="A20" s="48"/>
      <c r="B20" s="100" t="s">
        <v>18</v>
      </c>
      <c r="C20" s="100"/>
      <c r="D20" s="49">
        <f>SUM(D14:D19)</f>
        <v>38216000</v>
      </c>
    </row>
    <row r="21" spans="1:4" s="13" customFormat="1" ht="12.75" x14ac:dyDescent="0.2">
      <c r="A21" s="56" t="s">
        <v>379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2" t="s">
        <v>336</v>
      </c>
      <c r="B23" s="102"/>
      <c r="C23" s="102"/>
      <c r="D23" s="102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0" t="s">
        <v>24</v>
      </c>
      <c r="C29" s="100"/>
      <c r="D29" s="49">
        <f>SUM(D25:D28)</f>
        <v>48423000</v>
      </c>
    </row>
    <row r="30" spans="1:4" s="13" customFormat="1" ht="12.75" x14ac:dyDescent="0.2">
      <c r="A30" s="56" t="s">
        <v>379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2" t="s">
        <v>337</v>
      </c>
      <c r="B32" s="102"/>
      <c r="C32" s="102"/>
      <c r="D32" s="102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0" t="s">
        <v>28</v>
      </c>
      <c r="C37" s="100"/>
      <c r="D37" s="49">
        <f>SUM(D34:D36)</f>
        <v>48304000</v>
      </c>
    </row>
    <row r="38" spans="1:4" s="13" customFormat="1" ht="12.75" x14ac:dyDescent="0.2">
      <c r="A38" s="56" t="s">
        <v>379</v>
      </c>
      <c r="B38" s="56"/>
    </row>
    <row r="40" spans="1:4" x14ac:dyDescent="0.25">
      <c r="A40" s="15" t="s">
        <v>396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89" t="s">
        <v>32</v>
      </c>
      <c r="B1" s="89"/>
      <c r="C1" s="89"/>
      <c r="D1" s="89"/>
      <c r="E1" s="89"/>
      <c r="F1" s="89"/>
      <c r="G1" s="89"/>
      <c r="H1" s="89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375</v>
      </c>
      <c r="H2" s="28" t="s">
        <v>360</v>
      </c>
      <c r="I2" s="28" t="s">
        <v>361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1751</v>
      </c>
      <c r="B13" s="5" t="s">
        <v>56</v>
      </c>
      <c r="C13" s="12" t="s">
        <v>49</v>
      </c>
      <c r="D13" s="12" t="s">
        <v>54</v>
      </c>
      <c r="E13" s="33" t="s">
        <v>55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12">
        <v>1766</v>
      </c>
      <c r="B14" s="5" t="s">
        <v>4</v>
      </c>
      <c r="C14" s="12" t="s">
        <v>49</v>
      </c>
      <c r="D14" s="12" t="s">
        <v>57</v>
      </c>
      <c r="E14" s="33" t="s">
        <v>55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5">
        <v>1734</v>
      </c>
      <c r="B17" s="5" t="s">
        <v>4</v>
      </c>
      <c r="C17" s="5" t="s">
        <v>60</v>
      </c>
      <c r="D17" s="5" t="s">
        <v>61</v>
      </c>
      <c r="E17" s="6">
        <v>84000</v>
      </c>
      <c r="F17" s="6">
        <v>55000</v>
      </c>
      <c r="G17" s="5">
        <v>220</v>
      </c>
      <c r="H17" s="35">
        <v>2.5</v>
      </c>
      <c r="I17" s="20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74">
        <v>1719</v>
      </c>
      <c r="B20" s="74" t="s">
        <v>42</v>
      </c>
      <c r="C20" s="74" t="s">
        <v>62</v>
      </c>
      <c r="D20" s="74">
        <v>221.5</v>
      </c>
      <c r="E20" s="75">
        <v>251000</v>
      </c>
      <c r="F20" s="75">
        <v>55000</v>
      </c>
      <c r="G20" s="74">
        <v>220</v>
      </c>
      <c r="H20" s="76">
        <v>2.5</v>
      </c>
      <c r="I20" s="68">
        <v>6.25</v>
      </c>
    </row>
    <row r="21" spans="1:9" x14ac:dyDescent="0.25">
      <c r="A21" s="5">
        <v>1735</v>
      </c>
      <c r="B21" s="5" t="s">
        <v>4</v>
      </c>
      <c r="C21" s="5" t="s">
        <v>64</v>
      </c>
      <c r="D21" s="5" t="s">
        <v>65</v>
      </c>
      <c r="E21" s="6">
        <v>109000</v>
      </c>
      <c r="F21" s="6">
        <v>55000</v>
      </c>
      <c r="G21" s="33">
        <v>220</v>
      </c>
      <c r="H21" s="35">
        <v>2.5</v>
      </c>
      <c r="I21" s="20">
        <v>6.25</v>
      </c>
    </row>
    <row r="22" spans="1:9" x14ac:dyDescent="0.25">
      <c r="A22" s="5">
        <v>1754</v>
      </c>
      <c r="B22" s="5" t="s">
        <v>10</v>
      </c>
      <c r="C22" s="33" t="s">
        <v>64</v>
      </c>
      <c r="D22" s="33" t="s">
        <v>66</v>
      </c>
      <c r="E22" s="6">
        <v>1433000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1736</v>
      </c>
      <c r="B23" s="5" t="s">
        <v>4</v>
      </c>
      <c r="C23" s="5" t="s">
        <v>67</v>
      </c>
      <c r="D23" s="5" t="s">
        <v>68</v>
      </c>
      <c r="E23" s="6">
        <v>503000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x14ac:dyDescent="0.25">
      <c r="A24" s="5">
        <v>1760</v>
      </c>
      <c r="B24" s="5" t="s">
        <v>10</v>
      </c>
      <c r="C24" s="5" t="s">
        <v>67</v>
      </c>
      <c r="D24" s="5" t="s">
        <v>69</v>
      </c>
      <c r="E24" s="6">
        <v>110000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5">
        <v>1707</v>
      </c>
      <c r="B25" s="5" t="s">
        <v>80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1703</v>
      </c>
      <c r="B26" s="5" t="s">
        <v>81</v>
      </c>
      <c r="C26" s="5" t="s">
        <v>67</v>
      </c>
      <c r="D26" s="5" t="s">
        <v>70</v>
      </c>
      <c r="E26" s="6">
        <v>416000</v>
      </c>
      <c r="F26" s="6">
        <v>55000</v>
      </c>
      <c r="G26" s="5">
        <v>220</v>
      </c>
      <c r="H26" s="35">
        <v>2.5</v>
      </c>
      <c r="I26" s="20">
        <v>6.25</v>
      </c>
    </row>
    <row r="27" spans="1:9" x14ac:dyDescent="0.25">
      <c r="A27" s="5">
        <v>1737</v>
      </c>
      <c r="B27" s="5" t="s">
        <v>4</v>
      </c>
      <c r="C27" s="5" t="s">
        <v>71</v>
      </c>
      <c r="D27" s="5" t="s">
        <v>72</v>
      </c>
      <c r="E27" s="6">
        <v>533000</v>
      </c>
      <c r="F27" s="6">
        <v>55000</v>
      </c>
      <c r="G27" s="5">
        <v>220</v>
      </c>
      <c r="H27" s="35">
        <v>2.5</v>
      </c>
      <c r="I27" s="20">
        <v>6.25</v>
      </c>
    </row>
    <row r="28" spans="1:9" x14ac:dyDescent="0.25">
      <c r="A28" s="5">
        <v>1738</v>
      </c>
      <c r="B28" s="5" t="s">
        <v>4</v>
      </c>
      <c r="C28" s="5" t="s">
        <v>73</v>
      </c>
      <c r="D28" s="5" t="s">
        <v>74</v>
      </c>
      <c r="E28" s="6">
        <v>190000</v>
      </c>
      <c r="F28" s="6">
        <v>55000</v>
      </c>
      <c r="G28" s="5">
        <v>220</v>
      </c>
      <c r="H28" s="35">
        <v>2.5</v>
      </c>
      <c r="I28" s="20">
        <v>6.25</v>
      </c>
    </row>
    <row r="29" spans="1:9" x14ac:dyDescent="0.25">
      <c r="A29" s="5">
        <v>1761</v>
      </c>
      <c r="B29" s="5" t="s">
        <v>10</v>
      </c>
      <c r="C29" s="5" t="s">
        <v>73</v>
      </c>
      <c r="D29" s="5" t="s">
        <v>75</v>
      </c>
      <c r="E29" s="6">
        <v>487000</v>
      </c>
      <c r="F29" s="6">
        <v>110000</v>
      </c>
      <c r="G29" s="5">
        <v>440</v>
      </c>
      <c r="H29" s="35">
        <v>2.5</v>
      </c>
      <c r="I29" s="20">
        <v>6.25</v>
      </c>
    </row>
    <row r="30" spans="1:9" x14ac:dyDescent="0.25">
      <c r="A30" s="73">
        <v>1740</v>
      </c>
      <c r="B30" s="73" t="s">
        <v>4</v>
      </c>
      <c r="C30" s="73" t="s">
        <v>76</v>
      </c>
      <c r="D30" s="73" t="s">
        <v>77</v>
      </c>
      <c r="E30" s="6">
        <v>1401000</v>
      </c>
      <c r="F30" s="6">
        <v>110000</v>
      </c>
      <c r="G30" s="73">
        <v>440</v>
      </c>
      <c r="H30" s="20">
        <v>3</v>
      </c>
      <c r="I30" s="20">
        <v>8.75</v>
      </c>
    </row>
    <row r="31" spans="1:9" x14ac:dyDescent="0.25">
      <c r="A31" s="86" t="s">
        <v>383</v>
      </c>
      <c r="B31" s="86"/>
      <c r="C31" s="86"/>
    </row>
    <row r="33" spans="1:2" x14ac:dyDescent="0.25">
      <c r="A33" s="71" t="s">
        <v>399</v>
      </c>
      <c r="B33" s="69"/>
    </row>
  </sheetData>
  <mergeCells count="2">
    <mergeCell ref="A1:H1"/>
    <mergeCell ref="A31:C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6d22f181-5d75-4c73-9edd-e4620f1628f7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2018-07-03T17:14:53+00:00</Document_x0020_Date>
    <Document_x0020_No xmlns="4b47aac5-4c46-444f-8595-ce09b406fc61">40368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95EB8A0-2E2F-430B-BE88-73B76BE1A774}"/>
</file>

<file path=customXml/itemProps2.xml><?xml version="1.0" encoding="utf-8"?>
<ds:datastoreItem xmlns:ds="http://schemas.openxmlformats.org/officeDocument/2006/customXml" ds:itemID="{E49153D6-70B0-4E82-9C96-AB6FA4418B09}"/>
</file>

<file path=customXml/itemProps3.xml><?xml version="1.0" encoding="utf-8"?>
<ds:datastoreItem xmlns:ds="http://schemas.openxmlformats.org/officeDocument/2006/customXml" ds:itemID="{DFA223AB-617C-406F-9ACE-5187F03D38FB}"/>
</file>

<file path=customXml/itemProps4.xml><?xml version="1.0" encoding="utf-8"?>
<ds:datastoreItem xmlns:ds="http://schemas.openxmlformats.org/officeDocument/2006/customXml" ds:itemID="{43A496BA-2542-4455-89A5-8CA9CB8C9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18-294 Exhibit C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2018-06-27T16:29:14Z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5647000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