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2020 renewal\Approvals\"/>
    </mc:Choice>
  </mc:AlternateContent>
  <xr:revisionPtr revIDLastSave="0" documentId="13_ncr:1_{7926750B-84CF-4AE2-877F-E07BD5DC6BFD}" xr6:coauthVersionLast="41" xr6:coauthVersionMax="41" xr10:uidLastSave="{00000000-0000-0000-0000-000000000000}"/>
  <bookViews>
    <workbookView xWindow="-110" yWindow="-110" windowWidth="19420" windowHeight="1042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<sst xmlns="http://schemas.openxmlformats.org/spreadsheetml/2006/main" count="701" uniqueCount="387">
  <si>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</si>
  <si>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</si>
  <si>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</si>
  <si>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</si>
  <si>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</si>
  <si>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</si>
  <si>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</si>
  <si>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</si>
  <si>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</si>
  <si>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</si>
  <si>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</si>
  <si>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</si>
  <si>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</si>
  <si>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</si>
  <si>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</si>
  <si>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</si>
  <si>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</si>
  <si>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</si>
  <si>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</si>
  <si>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</si>
  <si>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</si>
  <si>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</si>
  <si>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</si>
  <si>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</si>
  <si>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</si>
  <si>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</si>
  <si>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</si>
  <si>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</si>
  <si>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</si>
  <si>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</si>
  <si>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</si>
  <si>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</si>
  <si>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</si>
  <si>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</si>
  <si>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</si>
  <si>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</si>
  <si>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</si>
  <si>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</si>
  <si>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</si>
  <si>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</si>
  <si>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</si>
  <si>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</si>
  <si>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</si>
  <si>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</si>
  <si>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</si>
  <si>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</si>
  <si>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</si>
  <si>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</si>
  <si>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</si>
  <si>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</si>
  <si>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</si>
  <si>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</si>
  <si>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</si>
  <si>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</si>
  <si>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</si>
  <si>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</si>
  <si>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</si>
  <si>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</si>
  <si>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</si>
  <si>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</si>
  <si>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</si>
  <si>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</si>
  <si>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</si>
  <si>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</si>
  <si>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</si>
  <si>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</si>
  <si>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</si>
  <si>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</si>
  <si>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</si>
  <si>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</si>
  <si>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</si>
  <si>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</si>
  <si>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</si>
  <si>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</si>
  <si>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</si>
  <si>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</si>
  <si>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</si>
  <si>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</si>
  <si>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</si>
  <si>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</si>
  <si>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</si>
  <si>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</si>
  <si>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</si>
  <si>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</si>
  <si>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</si>
  <si>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</si>
  <si>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</si>
  <si>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</si>
  <si>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</si>
  <si>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</si>
  <si>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</si>
  <si>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</si>
  <si>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</si>
  <si>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</si>
  <si>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</si>
  <si>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</si>
  <si>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</si>
  <si>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</si>
  <si>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</si>
  <si>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</si>
  <si>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</si>
  <si>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</si>
  <si>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</si>
  <si>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</si>
  <si>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</si>
  <si>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</si>
  <si>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</si>
  <si>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</si>
  <si>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</si>
  <si>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</si>
  <si>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</si>
  <si>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</si>
  <si>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</si>
  <si>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</si>
  <si>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</si>
  <si>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</si>
  <si>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</si>
  <si>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</si>
  <si>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</si>
  <si>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</si>
  <si>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</si>
  <si>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</si>
  <si>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</si>
  <si>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</si>
  <si>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</si>
  <si>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</si>
  <si>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</si>
  <si>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</si>
  <si>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</si>
  <si>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</si>
  <si>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</si>
  <si>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</si>
  <si>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</si>
  <si>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</si>
  <si>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</si>
  <si>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</si>
  <si>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</si>
  <si>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</si>
  <si>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</si>
  <si>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</si>
  <si>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</si>
  <si>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</si>
  <si>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</si>
  <si>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</si>
  <si>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</si>
  <si>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</si>
  <si>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</si>
  <si>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</si>
  <si>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</si>
  <si>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</si>
  <si>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</si>
  <si>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</si>
  <si>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</si>
  <si>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</si>
  <si>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</si>
  <si>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</si>
  <si>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</si>
  <si>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</si>
  <si>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</si>
  <si>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</si>
  <si>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</si>
  <si>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</si>
  <si>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</si>
  <si>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</si>
  <si>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</si>
  <si>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</si>
  <si>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</si>
  <si>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</si>
  <si>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</si>
  <si>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</si>
  <si>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</si>
  <si>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</si>
  <si>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</si>
  <si>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</si>
  <si>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</si>
  <si>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</si>
  <si>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</si>
  <si>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</si>
  <si>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</si>
  <si>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</si>
  <si>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</si>
  <si>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</si>
  <si>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</si>
  <si>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</si>
  <si>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</si>
  <si>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</si>
  <si>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</si>
  <si>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</si>
  <si>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</si>
  <si>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</si>
  <si>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</si>
  <si>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</si>
  <si>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</si>
  <si>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</si>
  <si>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</si>
  <si>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</si>
  <si>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</si>
  <si>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</si>
  <si>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</si>
  <si>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</si>
  <si>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</si>
  <si>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</si>
  <si>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</si>
  <si>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</si>
  <si>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</si>
  <si>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</si>
  <si>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</si>
  <si>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</si>
  <si>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</si>
  <si>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</si>
  <si>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</si>
  <si>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</si>
  <si>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</si>
  <si>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</si>
  <si>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</si>
  <si>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</si>
  <si>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</si>
  <si>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</si>
  <si>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</si>
  <si>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</si>
  <si>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</si>
  <si>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</si>
  <si>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</si>
  <si>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</si>
  <si>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</si>
  <si>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</si>
  <si>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</si>
  <si>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</si>
  <si>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</si>
  <si>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</si>
  <si>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</si>
  <si>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</si>
  <si>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</si>
  <si>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</si>
  <si>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</si>
  <si>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</si>
  <si>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</si>
  <si>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</si>
  <si>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</si>
  <si>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</si>
  <si>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</si>
  <si>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</si>
  <si>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</si>
  <si>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</si>
  <si>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</si>
  <si>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</si>
  <si>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</si>
  <si>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</si>
  <si>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</si>
  <si>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</si>
  <si>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</si>
  <si>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</si>
  <si>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</si>
  <si>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</si>
  <si>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</si>
  <si>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</si>
  <si>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</si>
  <si>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</si>
  <si>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</si>
  <si>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</si>
  <si>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</si>
  <si>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</si>
  <si>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</si>
  <si>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</si>
  <si>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</si>
  <si>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</si>
  <si>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</si>
  <si>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</si>
  <si>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</si>
  <si>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</si>
  <si>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</si>
  <si>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</si>
  <si>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</si>
  <si>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</si>
  <si>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</si>
  <si>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</si>
  <si>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</si>
  <si>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</si>
  <si>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</si>
  <si>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</si>
  <si>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</si>
  <si>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</si>
  <si>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</si>
  <si>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</si>
  <si>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</si>
  <si>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</si>
  <si>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</si>
  <si>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</si>
  <si>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</si>
  <si>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</si>
  <si>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</si>
  <si>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</si>
  <si>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</si>
  <si>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</si>
  <si>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</si>
  <si>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</si>
  <si>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</si>
  <si>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</si>
  <si>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</si>
  <si>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</si>
  <si>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</si>
  <si>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</si>
  <si>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</si>
  <si>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</si>
  <si>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</si>
  <si>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</si>
  <si>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</si>
  <si>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</si>
  <si>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</si>
  <si>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</si>
  <si>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</si>
  <si>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</si>
  <si>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</si>
  <si>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</si>
  <si>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</si>
  <si>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</si>
  <si>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</si>
  <si>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</si>
  <si>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</si>
  <si>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</si>
  <si>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</si>
  <si>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</si>
  <si>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</si>
  <si>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</si>
  <si>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</si>
  <si>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</si>
  <si>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</si>
  <si>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</si>
  <si>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</si>
  <si>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</si>
  <si>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</si>
  <si>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</si>
  <si>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</si>
  <si>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</si>
  <si>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</si>
  <si>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</si>
  <si>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</si>
  <si>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</si>
  <si>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</si>
  <si>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</si>
  <si>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</si>
  <si>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</si>
  <si>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</si>
  <si>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</si>
  <si>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</si>
  <si>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</si>
  <si>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</si>
  <si>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</si>
  <si>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</si>
  <si>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</si>
  <si>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</si>
  <si>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</si>
  <si>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</si>
  <si>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</si>
  <si>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</si>
  <si>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</si>
  <si>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</si>
  <si>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</si>
  <si>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INTL FCStone Financial Inc. 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</si>
  <si>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</si>
  <si>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</si>
  <si>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</si>
  <si>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</si>
  <si>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</si>
  <si>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</si>
  <si>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</si>
  <si>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</si>
  <si>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</si>
  <si>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</si>
  <si>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</si>
  <si>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</si>
  <si>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</si>
  <si>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</si>
  <si>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</si>
  <si>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</si>
  <si>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</si>
  <si>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</si>
  <si>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</si>
  <si>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</si>
  <si>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</si>
  <si>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</si>
  <si>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Updated 11/22/19</t>
  </si>
  <si>
    <t>Mercuria Energy America, LLC</t>
  </si>
  <si>
    <t>Vantage Corn Processors, LLC</t>
  </si>
  <si>
    <t>Updated 2/19/20</t>
  </si>
  <si>
    <t>Updated 07/01/20</t>
  </si>
  <si>
    <t>Updated by 07/01/20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</si>
</sst>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rgb="FF0000FF"/>
      <name val="Arial"/>
      <family val="2"/>
    </font>
    <font>
      <strike/>
      <sz val="9"/>
      <color rgb="FFFF0000"/>
      <name val="Arial"/>
      <family val="2"/>
    </font>
    <font>
      <b/>
      <u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left" vertical="center" wrapText="1"/>
    </xf>
    <xf numFmtId="3" fontId="23" fillId="0" borderId="1" xfId="0" applyNumberFormat="1" applyFont="1" applyBorder="1"/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3" fontId="24" fillId="0" borderId="1" xfId="0" applyNumberFormat="1" applyFont="1" applyBorder="1"/>
    <xf numFmtId="0" fontId="23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1" fillId="0" borderId="0" xfId="0" applyFont="1"/>
    <xf numFmtId="3" fontId="25" fillId="0" borderId="10" xfId="0" applyNumberFormat="1" applyFont="1" applyBorder="1"/>
    <xf numFmtId="0" fontId="21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5" x14ac:dyDescent="0.35"/>
  <cols>
    <col min="1" max="1" width="16.1796875" customWidth="1"/>
    <col min="2" max="2" width="24.7265625" customWidth="1"/>
    <col min="3" max="3" width="21.7265625" customWidth="1"/>
    <col min="4" max="4" width="20.453125" customWidth="1"/>
    <col min="5" max="5" width="15.54296875" customWidth="1"/>
  </cols>
  <sheetData>
    <row r="1" spans="1:6" ht="15.5" x14ac:dyDescent="0.35">
      <c r="A1" s="101" t="s">
        <v>313</v>
      </c>
      <c r="B1" s="101"/>
      <c r="C1" s="101"/>
      <c r="D1" s="101"/>
      <c r="E1" s="101"/>
    </row>
    <row r="2" spans="1:6" x14ac:dyDescent="0.35">
      <c r="A2" s="100" t="s">
        <v>314</v>
      </c>
      <c r="B2" s="100"/>
      <c r="C2" s="100"/>
      <c r="D2" s="100"/>
      <c r="E2" s="100"/>
      <c r="F2" s="4"/>
    </row>
    <row r="3" spans="1:6" ht="24" x14ac:dyDescent="0.35">
      <c r="A3" s="18" t="s">
        <v>0</v>
      </c>
      <c r="B3" s="19" t="s">
        <v>1</v>
      </c>
      <c r="C3" s="19" t="s">
        <v>29</v>
      </c>
      <c r="D3" s="18" t="s">
        <v>3</v>
      </c>
      <c r="E3" s="18" t="s">
        <v>197</v>
      </c>
    </row>
    <row r="4" spans="1:6" ht="23" x14ac:dyDescent="0.35">
      <c r="A4" s="20">
        <v>1750</v>
      </c>
      <c r="B4" s="5" t="s">
        <v>10</v>
      </c>
      <c r="C4" s="5" t="s">
        <v>75</v>
      </c>
      <c r="D4" s="21">
        <v>7768000</v>
      </c>
      <c r="E4" s="22">
        <v>1553</v>
      </c>
    </row>
    <row r="5" spans="1:6" ht="23" x14ac:dyDescent="0.35">
      <c r="A5" s="20">
        <v>1705</v>
      </c>
      <c r="B5" s="69" t="s">
        <v>366</v>
      </c>
      <c r="C5" s="5" t="s">
        <v>312</v>
      </c>
      <c r="D5" s="21">
        <v>12313000</v>
      </c>
      <c r="E5" s="22">
        <v>2462</v>
      </c>
    </row>
    <row r="7" spans="1:6" x14ac:dyDescent="0.35">
      <c r="A7" s="102" t="s">
        <v>278</v>
      </c>
      <c r="B7" s="102"/>
      <c r="C7" s="102"/>
      <c r="D7" s="102"/>
      <c r="E7" s="102"/>
      <c r="F7" s="102"/>
    </row>
    <row r="8" spans="1:6" x14ac:dyDescent="0.35">
      <c r="A8" s="54" t="s">
        <v>348</v>
      </c>
      <c r="B8" s="54"/>
      <c r="C8" s="54"/>
    </row>
    <row r="10" spans="1:6" x14ac:dyDescent="0.35">
      <c r="A10" s="65" t="s">
        <v>370</v>
      </c>
    </row>
    <row r="11" spans="1:6" x14ac:dyDescent="0.35">
      <c r="A11" t="s">
        <v>361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5" x14ac:dyDescent="0.35"/>
  <cols>
    <col min="1" max="1" width="9" style="15" customWidth="1"/>
    <col min="2" max="2" width="47.54296875" customWidth="1"/>
    <col min="3" max="3" width="14.81640625" style="1" bestFit="1" customWidth="1"/>
    <col min="4" max="4" width="18" style="1" bestFit="1" customWidth="1"/>
  </cols>
  <sheetData>
    <row r="1" spans="1:4" ht="15.5" x14ac:dyDescent="0.35">
      <c r="A1" s="101" t="s">
        <v>281</v>
      </c>
      <c r="B1" s="101"/>
      <c r="C1" s="101"/>
      <c r="D1" s="101"/>
    </row>
    <row r="2" spans="1:4" ht="46" x14ac:dyDescent="0.35">
      <c r="A2" s="27" t="s">
        <v>0</v>
      </c>
      <c r="B2" s="30" t="s">
        <v>335</v>
      </c>
      <c r="C2" s="36" t="s">
        <v>282</v>
      </c>
      <c r="D2" s="36" t="s">
        <v>283</v>
      </c>
    </row>
    <row r="3" spans="1:4" x14ac:dyDescent="0.35">
      <c r="A3" s="5"/>
      <c r="B3" s="35" t="s">
        <v>284</v>
      </c>
      <c r="C3" s="20"/>
      <c r="D3" s="20"/>
    </row>
    <row r="4" spans="1:4" x14ac:dyDescent="0.35">
      <c r="A4" s="5">
        <v>2088</v>
      </c>
      <c r="B4" s="31" t="s">
        <v>285</v>
      </c>
      <c r="C4" s="21">
        <v>20040000</v>
      </c>
      <c r="D4" s="20">
        <v>334</v>
      </c>
    </row>
    <row r="5" spans="1:4" x14ac:dyDescent="0.35">
      <c r="A5" s="5">
        <v>2252</v>
      </c>
      <c r="B5" s="31" t="s">
        <v>157</v>
      </c>
      <c r="C5" s="21">
        <v>20000000</v>
      </c>
      <c r="D5" s="20">
        <v>333</v>
      </c>
    </row>
    <row r="6" spans="1:4" x14ac:dyDescent="0.35">
      <c r="A6" s="5">
        <v>2010</v>
      </c>
      <c r="B6" s="31" t="s">
        <v>85</v>
      </c>
      <c r="C6" s="21">
        <v>88000000</v>
      </c>
      <c r="D6" s="21">
        <v>1466</v>
      </c>
    </row>
    <row r="7" spans="1:4" x14ac:dyDescent="0.35">
      <c r="A7" s="5">
        <v>2258</v>
      </c>
      <c r="B7" s="31" t="s">
        <v>158</v>
      </c>
      <c r="C7" s="21">
        <v>9000000</v>
      </c>
      <c r="D7" s="20">
        <v>150</v>
      </c>
    </row>
    <row r="8" spans="1:4" x14ac:dyDescent="0.35">
      <c r="A8" s="5">
        <v>2257</v>
      </c>
      <c r="B8" s="31" t="s">
        <v>159</v>
      </c>
      <c r="C8" s="21">
        <v>36000000</v>
      </c>
      <c r="D8" s="20">
        <v>600</v>
      </c>
    </row>
    <row r="9" spans="1:4" x14ac:dyDescent="0.35">
      <c r="A9" s="5">
        <v>2220</v>
      </c>
      <c r="B9" s="31" t="s">
        <v>286</v>
      </c>
      <c r="C9" s="21">
        <v>40000000</v>
      </c>
      <c r="D9" s="20">
        <v>666</v>
      </c>
    </row>
    <row r="10" spans="1:4" x14ac:dyDescent="0.35">
      <c r="A10" s="5">
        <v>2250</v>
      </c>
      <c r="B10" s="31" t="s">
        <v>160</v>
      </c>
      <c r="C10" s="21">
        <v>21000000</v>
      </c>
      <c r="D10" s="20">
        <v>350</v>
      </c>
    </row>
    <row r="11" spans="1:4" x14ac:dyDescent="0.35">
      <c r="A11" s="5">
        <v>2089</v>
      </c>
      <c r="B11" s="31" t="s">
        <v>161</v>
      </c>
      <c r="C11" s="21">
        <v>19200000</v>
      </c>
      <c r="D11" s="20">
        <v>320</v>
      </c>
    </row>
    <row r="12" spans="1:4" x14ac:dyDescent="0.35">
      <c r="A12" s="5">
        <v>2056</v>
      </c>
      <c r="B12" s="31" t="s">
        <v>162</v>
      </c>
      <c r="C12" s="21">
        <v>24000000</v>
      </c>
      <c r="D12" s="20">
        <v>400</v>
      </c>
    </row>
    <row r="13" spans="1:4" x14ac:dyDescent="0.35">
      <c r="A13" s="5"/>
      <c r="B13" s="35" t="s">
        <v>287</v>
      </c>
      <c r="C13" s="20"/>
      <c r="D13" s="20"/>
    </row>
    <row r="14" spans="1:4" x14ac:dyDescent="0.35">
      <c r="A14" s="5">
        <v>2011</v>
      </c>
      <c r="B14" s="31" t="s">
        <v>164</v>
      </c>
      <c r="C14" s="21">
        <v>118400000</v>
      </c>
      <c r="D14" s="21">
        <v>1973</v>
      </c>
    </row>
    <row r="15" spans="1:4" x14ac:dyDescent="0.35">
      <c r="A15" s="5">
        <v>2023</v>
      </c>
      <c r="B15" s="31" t="s">
        <v>165</v>
      </c>
      <c r="C15" s="21">
        <v>44421696</v>
      </c>
      <c r="D15" s="20">
        <v>740</v>
      </c>
    </row>
    <row r="16" spans="1:4" x14ac:dyDescent="0.35">
      <c r="A16" s="5">
        <v>2025</v>
      </c>
      <c r="B16" s="31" t="s">
        <v>167</v>
      </c>
      <c r="C16" s="71">
        <v>40600000</v>
      </c>
      <c r="D16" s="64">
        <v>676</v>
      </c>
    </row>
    <row r="17" spans="1:4" x14ac:dyDescent="0.35">
      <c r="A17" s="5">
        <v>2014</v>
      </c>
      <c r="B17" s="31" t="s">
        <v>288</v>
      </c>
      <c r="C17" s="21">
        <v>63600000</v>
      </c>
      <c r="D17" s="21">
        <v>1060</v>
      </c>
    </row>
    <row r="18" spans="1:4" x14ac:dyDescent="0.35">
      <c r="A18" s="5">
        <v>2026</v>
      </c>
      <c r="B18" s="31" t="s">
        <v>168</v>
      </c>
      <c r="C18" s="21">
        <v>29600000</v>
      </c>
      <c r="D18" s="20">
        <v>493</v>
      </c>
    </row>
    <row r="19" spans="1:4" x14ac:dyDescent="0.35">
      <c r="A19" s="5">
        <v>2020</v>
      </c>
      <c r="B19" s="31" t="s">
        <v>169</v>
      </c>
      <c r="C19" s="21">
        <v>48400000</v>
      </c>
      <c r="D19" s="20">
        <v>816</v>
      </c>
    </row>
    <row r="20" spans="1:4" x14ac:dyDescent="0.35">
      <c r="A20" s="5">
        <v>2027</v>
      </c>
      <c r="B20" s="31" t="s">
        <v>289</v>
      </c>
      <c r="C20" s="21">
        <v>37020000</v>
      </c>
      <c r="D20" s="20">
        <v>616</v>
      </c>
    </row>
    <row r="21" spans="1:4" x14ac:dyDescent="0.35">
      <c r="A21" s="5"/>
      <c r="B21" s="35" t="s">
        <v>290</v>
      </c>
      <c r="C21" s="20"/>
      <c r="D21" s="20"/>
    </row>
    <row r="22" spans="1:4" x14ac:dyDescent="0.35">
      <c r="A22" s="5">
        <v>2112</v>
      </c>
      <c r="B22" s="31" t="s">
        <v>173</v>
      </c>
      <c r="C22" s="21">
        <v>118950000</v>
      </c>
      <c r="D22" s="21">
        <v>1333</v>
      </c>
    </row>
    <row r="23" spans="1:4" x14ac:dyDescent="0.35">
      <c r="A23" s="5"/>
      <c r="B23" s="35" t="s">
        <v>291</v>
      </c>
      <c r="C23" s="20"/>
      <c r="D23" s="20"/>
    </row>
    <row r="24" spans="1:4" x14ac:dyDescent="0.35">
      <c r="A24" s="5">
        <v>2063</v>
      </c>
      <c r="B24" s="31" t="s">
        <v>292</v>
      </c>
      <c r="C24" s="21">
        <v>36600000</v>
      </c>
      <c r="D24" s="20">
        <v>416</v>
      </c>
    </row>
    <row r="25" spans="1:4" x14ac:dyDescent="0.35">
      <c r="A25" s="5"/>
      <c r="B25" s="35" t="s">
        <v>293</v>
      </c>
      <c r="C25" s="20"/>
      <c r="D25" s="20"/>
    </row>
    <row r="26" spans="1:4" x14ac:dyDescent="0.35">
      <c r="A26" s="5">
        <v>2095</v>
      </c>
      <c r="B26" s="31" t="s">
        <v>294</v>
      </c>
      <c r="C26" s="71">
        <v>190000000</v>
      </c>
      <c r="D26" s="71">
        <v>3166</v>
      </c>
    </row>
    <row r="27" spans="1:4" x14ac:dyDescent="0.35">
      <c r="A27" s="5">
        <v>2100</v>
      </c>
      <c r="B27" s="31" t="s">
        <v>181</v>
      </c>
      <c r="C27" s="21">
        <v>3900000</v>
      </c>
      <c r="D27" s="20">
        <v>65</v>
      </c>
    </row>
    <row r="28" spans="1:4" x14ac:dyDescent="0.35">
      <c r="A28" s="5">
        <v>2091</v>
      </c>
      <c r="B28" s="31" t="s">
        <v>295</v>
      </c>
      <c r="C28" s="71">
        <v>3840000</v>
      </c>
      <c r="D28" s="64">
        <v>64</v>
      </c>
    </row>
    <row r="29" spans="1:4" x14ac:dyDescent="0.35">
      <c r="A29" s="5">
        <v>2092</v>
      </c>
      <c r="B29" s="31" t="s">
        <v>296</v>
      </c>
      <c r="C29" s="21">
        <v>9300000</v>
      </c>
      <c r="D29" s="20">
        <v>155</v>
      </c>
    </row>
    <row r="30" spans="1:4" x14ac:dyDescent="0.35">
      <c r="A30" s="5">
        <v>2104</v>
      </c>
      <c r="B30" s="31" t="s">
        <v>183</v>
      </c>
      <c r="C30" s="21">
        <v>20000000</v>
      </c>
      <c r="D30" s="20">
        <v>233</v>
      </c>
    </row>
    <row r="31" spans="1:4" x14ac:dyDescent="0.35">
      <c r="A31" s="5">
        <v>2105</v>
      </c>
      <c r="B31" s="31" t="s">
        <v>184</v>
      </c>
      <c r="C31" s="21">
        <v>10364000</v>
      </c>
      <c r="D31" s="20">
        <v>172</v>
      </c>
    </row>
    <row r="32" spans="1:4" x14ac:dyDescent="0.35">
      <c r="A32" s="5">
        <v>2106</v>
      </c>
      <c r="B32" s="31" t="s">
        <v>185</v>
      </c>
      <c r="C32" s="21">
        <v>9000000</v>
      </c>
      <c r="D32" s="20">
        <v>150</v>
      </c>
    </row>
    <row r="33" spans="1:4" x14ac:dyDescent="0.35">
      <c r="A33" s="5">
        <v>2108</v>
      </c>
      <c r="B33" s="31" t="s">
        <v>68</v>
      </c>
      <c r="C33" s="71">
        <v>50000000</v>
      </c>
      <c r="D33" s="71">
        <v>833</v>
      </c>
    </row>
    <row r="34" spans="1:4" x14ac:dyDescent="0.35">
      <c r="A34" s="5">
        <v>2109</v>
      </c>
      <c r="B34" s="31" t="s">
        <v>297</v>
      </c>
      <c r="C34" s="21">
        <v>44500000</v>
      </c>
      <c r="D34" s="20">
        <v>498</v>
      </c>
    </row>
    <row r="35" spans="1:4" ht="23" x14ac:dyDescent="0.35">
      <c r="A35" s="5"/>
      <c r="B35" s="35" t="s">
        <v>336</v>
      </c>
      <c r="C35" s="20"/>
      <c r="D35" s="20"/>
    </row>
    <row r="36" spans="1:4" x14ac:dyDescent="0.35">
      <c r="A36" s="5">
        <v>2351</v>
      </c>
      <c r="B36" s="31" t="s">
        <v>289</v>
      </c>
      <c r="C36" s="21">
        <v>14600000</v>
      </c>
      <c r="D36" s="20">
        <v>243</v>
      </c>
    </row>
    <row r="37" spans="1:4" x14ac:dyDescent="0.35">
      <c r="A37" s="5"/>
      <c r="B37" s="35" t="s">
        <v>298</v>
      </c>
      <c r="C37" s="20"/>
      <c r="D37" s="20"/>
    </row>
    <row r="38" spans="1:4" x14ac:dyDescent="0.35">
      <c r="A38" s="5">
        <v>2260</v>
      </c>
      <c r="B38" s="31" t="s">
        <v>191</v>
      </c>
      <c r="C38" s="21">
        <v>23000000</v>
      </c>
      <c r="D38" s="20">
        <v>383</v>
      </c>
    </row>
    <row r="39" spans="1:4" x14ac:dyDescent="0.35">
      <c r="A39" s="5"/>
      <c r="B39" s="35" t="s">
        <v>299</v>
      </c>
      <c r="C39" s="20"/>
      <c r="D39" s="20"/>
    </row>
    <row r="40" spans="1:4" x14ac:dyDescent="0.35">
      <c r="A40" s="5">
        <v>2610</v>
      </c>
      <c r="B40" s="31" t="s">
        <v>193</v>
      </c>
      <c r="C40" s="21">
        <v>30000000</v>
      </c>
      <c r="D40" s="20">
        <v>370</v>
      </c>
    </row>
    <row r="41" spans="1:4" x14ac:dyDescent="0.35">
      <c r="A41" s="5"/>
      <c r="B41" s="35" t="s">
        <v>300</v>
      </c>
      <c r="C41" s="20"/>
      <c r="D41" s="20"/>
    </row>
    <row r="42" spans="1:4" x14ac:dyDescent="0.35">
      <c r="A42" s="5">
        <v>2530</v>
      </c>
      <c r="B42" s="31" t="s">
        <v>301</v>
      </c>
      <c r="C42" s="21">
        <v>88800000</v>
      </c>
      <c r="D42" s="20">
        <v>1480</v>
      </c>
    </row>
    <row r="43" spans="1:4" x14ac:dyDescent="0.35">
      <c r="A43" s="5"/>
      <c r="B43" s="35" t="s">
        <v>302</v>
      </c>
      <c r="C43" s="20"/>
      <c r="D43" s="20"/>
    </row>
    <row r="44" spans="1:4" x14ac:dyDescent="0.35">
      <c r="A44" s="5">
        <v>2118</v>
      </c>
      <c r="B44" s="31" t="s">
        <v>303</v>
      </c>
      <c r="C44" s="71">
        <v>45600000</v>
      </c>
      <c r="D44" s="64">
        <v>760</v>
      </c>
    </row>
    <row r="45" spans="1:4" x14ac:dyDescent="0.35">
      <c r="A45" s="5"/>
      <c r="B45" s="35" t="s">
        <v>304</v>
      </c>
      <c r="C45" s="20"/>
      <c r="D45" s="20"/>
    </row>
    <row r="46" spans="1:4" x14ac:dyDescent="0.35">
      <c r="A46" s="5">
        <v>2500</v>
      </c>
      <c r="B46" s="31" t="s">
        <v>305</v>
      </c>
      <c r="C46" s="21">
        <v>200700000</v>
      </c>
      <c r="D46" s="21">
        <v>3316</v>
      </c>
    </row>
    <row r="47" spans="1:4" x14ac:dyDescent="0.35">
      <c r="A47" s="5"/>
      <c r="B47" s="35" t="s">
        <v>306</v>
      </c>
      <c r="C47" s="20"/>
      <c r="D47" s="20"/>
    </row>
    <row r="48" spans="1:4" x14ac:dyDescent="0.35">
      <c r="A48" s="5">
        <v>2455</v>
      </c>
      <c r="B48" s="31" t="s">
        <v>30</v>
      </c>
      <c r="C48" s="21">
        <v>21000000</v>
      </c>
      <c r="D48" s="20">
        <v>350</v>
      </c>
    </row>
    <row r="49" spans="1:4" x14ac:dyDescent="0.35">
      <c r="A49" s="54" t="s">
        <v>349</v>
      </c>
      <c r="B49" s="54"/>
    </row>
    <row r="51" spans="1:4" s="65" customFormat="1" x14ac:dyDescent="0.35">
      <c r="A51" s="67" t="s">
        <v>376</v>
      </c>
      <c r="C51" s="77"/>
      <c r="D51" s="7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5" x14ac:dyDescent="0.35"/>
  <cols>
    <col min="1" max="1" width="9.1796875" style="15"/>
    <col min="2" max="2" width="41.1796875" customWidth="1"/>
    <col min="3" max="3" width="17.26953125" style="41" customWidth="1"/>
    <col min="4" max="4" width="15.7265625" style="41" customWidth="1"/>
  </cols>
  <sheetData>
    <row r="1" spans="1:4" ht="15.5" x14ac:dyDescent="0.35">
      <c r="A1" s="104" t="s">
        <v>346</v>
      </c>
      <c r="B1" s="104"/>
      <c r="C1" s="104"/>
      <c r="D1" s="104"/>
    </row>
    <row r="2" spans="1:4" ht="57.5" x14ac:dyDescent="0.35">
      <c r="A2" s="27" t="s">
        <v>33</v>
      </c>
      <c r="B2" s="27" t="s">
        <v>337</v>
      </c>
      <c r="C2" s="28" t="s">
        <v>338</v>
      </c>
      <c r="D2" s="28" t="s">
        <v>339</v>
      </c>
    </row>
    <row r="3" spans="1:4" x14ac:dyDescent="0.35">
      <c r="A3" s="5"/>
      <c r="B3" s="37" t="s">
        <v>156</v>
      </c>
      <c r="C3" s="38"/>
      <c r="D3" s="38"/>
    </row>
    <row r="4" spans="1:4" x14ac:dyDescent="0.35">
      <c r="A4" s="5">
        <v>2252</v>
      </c>
      <c r="B4" s="5" t="s">
        <v>157</v>
      </c>
      <c r="C4" s="21">
        <v>1600</v>
      </c>
      <c r="D4" s="20">
        <v>265</v>
      </c>
    </row>
    <row r="5" spans="1:4" x14ac:dyDescent="0.35">
      <c r="A5" s="5">
        <v>2258</v>
      </c>
      <c r="B5" s="5" t="s">
        <v>158</v>
      </c>
      <c r="C5" s="20">
        <v>600</v>
      </c>
      <c r="D5" s="20">
        <v>115</v>
      </c>
    </row>
    <row r="6" spans="1:4" x14ac:dyDescent="0.35">
      <c r="A6" s="5">
        <v>2257</v>
      </c>
      <c r="B6" s="5" t="s">
        <v>159</v>
      </c>
      <c r="C6" s="20">
        <v>700</v>
      </c>
      <c r="D6" s="20">
        <v>114</v>
      </c>
    </row>
    <row r="7" spans="1:4" x14ac:dyDescent="0.35">
      <c r="A7" s="5">
        <v>2010</v>
      </c>
      <c r="B7" s="5" t="s">
        <v>85</v>
      </c>
      <c r="C7" s="20">
        <v>700</v>
      </c>
      <c r="D7" s="20">
        <v>117</v>
      </c>
    </row>
    <row r="8" spans="1:4" x14ac:dyDescent="0.35">
      <c r="A8" s="5">
        <v>2250</v>
      </c>
      <c r="B8" s="5" t="s">
        <v>160</v>
      </c>
      <c r="C8" s="21">
        <v>1500</v>
      </c>
      <c r="D8" s="20">
        <v>250</v>
      </c>
    </row>
    <row r="9" spans="1:4" x14ac:dyDescent="0.35">
      <c r="A9" s="5">
        <v>2089</v>
      </c>
      <c r="B9" s="5" t="s">
        <v>161</v>
      </c>
      <c r="C9" s="20">
        <v>840</v>
      </c>
      <c r="D9" s="20">
        <v>155</v>
      </c>
    </row>
    <row r="10" spans="1:4" x14ac:dyDescent="0.35">
      <c r="A10" s="5">
        <v>2056</v>
      </c>
      <c r="B10" s="5" t="s">
        <v>162</v>
      </c>
      <c r="C10" s="21">
        <v>1012</v>
      </c>
      <c r="D10" s="20">
        <v>181</v>
      </c>
    </row>
    <row r="11" spans="1:4" x14ac:dyDescent="0.35">
      <c r="A11" s="5"/>
      <c r="B11" s="37" t="s">
        <v>163</v>
      </c>
      <c r="C11" s="38"/>
      <c r="D11" s="38"/>
    </row>
    <row r="12" spans="1:4" x14ac:dyDescent="0.35">
      <c r="A12" s="5">
        <v>2011</v>
      </c>
      <c r="B12" s="5" t="s">
        <v>164</v>
      </c>
      <c r="C12" s="21">
        <v>1848</v>
      </c>
      <c r="D12" s="20">
        <v>302</v>
      </c>
    </row>
    <row r="13" spans="1:4" x14ac:dyDescent="0.35">
      <c r="A13" s="5">
        <v>2023</v>
      </c>
      <c r="B13" s="5" t="s">
        <v>165</v>
      </c>
      <c r="C13" s="21">
        <v>1584</v>
      </c>
      <c r="D13" s="20">
        <v>260</v>
      </c>
    </row>
    <row r="14" spans="1:4" x14ac:dyDescent="0.35">
      <c r="A14" s="5">
        <v>2024</v>
      </c>
      <c r="B14" s="5" t="s">
        <v>166</v>
      </c>
      <c r="C14" s="20">
        <v>655</v>
      </c>
      <c r="D14" s="20">
        <v>111</v>
      </c>
    </row>
    <row r="15" spans="1:4" x14ac:dyDescent="0.35">
      <c r="A15" s="5">
        <v>2025</v>
      </c>
      <c r="B15" s="5" t="s">
        <v>167</v>
      </c>
      <c r="C15" s="21">
        <v>1082</v>
      </c>
      <c r="D15" s="20">
        <v>175</v>
      </c>
    </row>
    <row r="16" spans="1:4" x14ac:dyDescent="0.35">
      <c r="A16" s="5">
        <v>2026</v>
      </c>
      <c r="B16" s="5" t="s">
        <v>168</v>
      </c>
      <c r="C16" s="20">
        <v>572</v>
      </c>
      <c r="D16" s="20">
        <v>110</v>
      </c>
    </row>
    <row r="17" spans="1:4" x14ac:dyDescent="0.35">
      <c r="A17" s="5">
        <v>2020</v>
      </c>
      <c r="B17" s="5" t="s">
        <v>169</v>
      </c>
      <c r="C17" s="21">
        <v>1707</v>
      </c>
      <c r="D17" s="20">
        <v>305</v>
      </c>
    </row>
    <row r="18" spans="1:4" x14ac:dyDescent="0.35">
      <c r="A18" s="5">
        <v>2027</v>
      </c>
      <c r="B18" s="5" t="s">
        <v>170</v>
      </c>
      <c r="C18" s="20">
        <v>642</v>
      </c>
      <c r="D18" s="20">
        <v>146</v>
      </c>
    </row>
    <row r="19" spans="1:4" x14ac:dyDescent="0.35">
      <c r="A19" s="5"/>
      <c r="B19" s="37" t="s">
        <v>171</v>
      </c>
      <c r="C19" s="38"/>
      <c r="D19" s="38"/>
    </row>
    <row r="20" spans="1:4" x14ac:dyDescent="0.35">
      <c r="A20" s="5">
        <v>2117</v>
      </c>
      <c r="B20" s="5" t="s">
        <v>172</v>
      </c>
      <c r="C20" s="20">
        <v>800</v>
      </c>
      <c r="D20" s="20">
        <v>220</v>
      </c>
    </row>
    <row r="21" spans="1:4" x14ac:dyDescent="0.35">
      <c r="A21" s="5">
        <v>2112</v>
      </c>
      <c r="B21" s="5" t="s">
        <v>173</v>
      </c>
      <c r="C21" s="21">
        <v>2000</v>
      </c>
      <c r="D21" s="20">
        <v>900</v>
      </c>
    </row>
    <row r="22" spans="1:4" x14ac:dyDescent="0.35">
      <c r="A22" s="5">
        <v>2115</v>
      </c>
      <c r="B22" s="5" t="s">
        <v>174</v>
      </c>
      <c r="C22" s="21">
        <v>2500</v>
      </c>
      <c r="D22" s="20">
        <v>435</v>
      </c>
    </row>
    <row r="23" spans="1:4" x14ac:dyDescent="0.35">
      <c r="A23" s="5">
        <v>2116</v>
      </c>
      <c r="B23" s="5" t="s">
        <v>175</v>
      </c>
      <c r="C23" s="20">
        <v>600</v>
      </c>
      <c r="D23" s="20">
        <v>90</v>
      </c>
    </row>
    <row r="24" spans="1:4" x14ac:dyDescent="0.35">
      <c r="A24" s="5"/>
      <c r="B24" s="37" t="s">
        <v>176</v>
      </c>
      <c r="C24" s="38"/>
      <c r="D24" s="38"/>
    </row>
    <row r="25" spans="1:4" x14ac:dyDescent="0.35">
      <c r="A25" s="5">
        <v>2061</v>
      </c>
      <c r="B25" s="5" t="s">
        <v>177</v>
      </c>
      <c r="C25" s="39">
        <v>3500</v>
      </c>
      <c r="D25" s="20">
        <v>695</v>
      </c>
    </row>
    <row r="26" spans="1:4" x14ac:dyDescent="0.35">
      <c r="A26" s="5"/>
      <c r="B26" s="37" t="s">
        <v>178</v>
      </c>
      <c r="C26" s="38"/>
      <c r="D26" s="38"/>
    </row>
    <row r="27" spans="1:4" x14ac:dyDescent="0.35">
      <c r="A27" s="5">
        <v>2060</v>
      </c>
      <c r="B27" s="5" t="s">
        <v>179</v>
      </c>
      <c r="C27" s="21">
        <v>2000</v>
      </c>
      <c r="D27" s="20">
        <v>370</v>
      </c>
    </row>
    <row r="28" spans="1:4" x14ac:dyDescent="0.35">
      <c r="A28" s="5">
        <v>2058</v>
      </c>
      <c r="B28" s="5" t="s">
        <v>180</v>
      </c>
      <c r="C28" s="21">
        <v>2000</v>
      </c>
      <c r="D28" s="20">
        <v>335</v>
      </c>
    </row>
    <row r="29" spans="1:4" x14ac:dyDescent="0.35">
      <c r="A29" s="5"/>
      <c r="B29" s="37" t="s">
        <v>10</v>
      </c>
      <c r="C29" s="38"/>
      <c r="D29" s="38"/>
    </row>
    <row r="30" spans="1:4" x14ac:dyDescent="0.35">
      <c r="A30" s="5">
        <v>2100</v>
      </c>
      <c r="B30" s="5" t="s">
        <v>181</v>
      </c>
      <c r="C30" s="21">
        <v>1000</v>
      </c>
      <c r="D30" s="64">
        <v>162</v>
      </c>
    </row>
    <row r="31" spans="1:4" x14ac:dyDescent="0.35">
      <c r="A31" s="5">
        <v>2902</v>
      </c>
      <c r="B31" s="5" t="s">
        <v>182</v>
      </c>
      <c r="C31" s="20">
        <v>900</v>
      </c>
      <c r="D31" s="20">
        <v>188</v>
      </c>
    </row>
    <row r="32" spans="1:4" x14ac:dyDescent="0.35">
      <c r="A32" s="5">
        <v>2104</v>
      </c>
      <c r="B32" s="5" t="s">
        <v>183</v>
      </c>
      <c r="C32" s="21">
        <v>1500</v>
      </c>
      <c r="D32" s="64">
        <v>231</v>
      </c>
    </row>
    <row r="33" spans="1:4" x14ac:dyDescent="0.35">
      <c r="A33" s="5">
        <v>2105</v>
      </c>
      <c r="B33" s="5" t="s">
        <v>184</v>
      </c>
      <c r="C33" s="21">
        <v>4350</v>
      </c>
      <c r="D33" s="20">
        <v>679</v>
      </c>
    </row>
    <row r="34" spans="1:4" x14ac:dyDescent="0.35">
      <c r="A34" s="5">
        <v>2106</v>
      </c>
      <c r="B34" s="5" t="s">
        <v>185</v>
      </c>
      <c r="C34" s="20">
        <v>850</v>
      </c>
      <c r="D34" s="64">
        <v>141</v>
      </c>
    </row>
    <row r="35" spans="1:4" x14ac:dyDescent="0.35">
      <c r="A35" s="5">
        <v>2098</v>
      </c>
      <c r="B35" s="5" t="s">
        <v>186</v>
      </c>
      <c r="C35" s="21">
        <v>2000</v>
      </c>
      <c r="D35" s="64">
        <v>340</v>
      </c>
    </row>
    <row r="36" spans="1:4" x14ac:dyDescent="0.35">
      <c r="A36" s="5">
        <v>2103</v>
      </c>
      <c r="B36" s="5" t="s">
        <v>187</v>
      </c>
      <c r="C36" s="21">
        <v>1500</v>
      </c>
      <c r="D36" s="64">
        <v>245</v>
      </c>
    </row>
    <row r="37" spans="1:4" x14ac:dyDescent="0.35">
      <c r="A37" s="5"/>
      <c r="B37" s="37" t="s">
        <v>188</v>
      </c>
      <c r="C37" s="38"/>
      <c r="D37" s="38"/>
    </row>
    <row r="38" spans="1:4" x14ac:dyDescent="0.35">
      <c r="A38" s="5">
        <v>2200</v>
      </c>
      <c r="B38" s="5" t="s">
        <v>189</v>
      </c>
      <c r="C38" s="40">
        <v>1000</v>
      </c>
      <c r="D38" s="20">
        <v>210</v>
      </c>
    </row>
    <row r="39" spans="1:4" x14ac:dyDescent="0.35">
      <c r="A39" s="5"/>
      <c r="B39" s="37" t="s">
        <v>190</v>
      </c>
      <c r="C39" s="38"/>
      <c r="D39" s="38"/>
    </row>
    <row r="40" spans="1:4" x14ac:dyDescent="0.35">
      <c r="A40" s="5">
        <v>2260</v>
      </c>
      <c r="B40" s="5" t="s">
        <v>191</v>
      </c>
      <c r="C40" s="40">
        <v>1000</v>
      </c>
      <c r="D40" s="20">
        <v>250</v>
      </c>
    </row>
    <row r="41" spans="1:4" x14ac:dyDescent="0.35">
      <c r="A41" s="5"/>
      <c r="B41" s="37" t="s">
        <v>192</v>
      </c>
      <c r="C41" s="38"/>
      <c r="D41" s="38"/>
    </row>
    <row r="42" spans="1:4" x14ac:dyDescent="0.35">
      <c r="A42" s="5">
        <v>2610</v>
      </c>
      <c r="B42" s="5" t="s">
        <v>193</v>
      </c>
      <c r="C42" s="40">
        <v>2500</v>
      </c>
      <c r="D42" s="20">
        <v>500</v>
      </c>
    </row>
    <row r="43" spans="1:4" x14ac:dyDescent="0.35">
      <c r="A43" s="5"/>
      <c r="B43" s="37" t="s">
        <v>194</v>
      </c>
      <c r="C43" s="38"/>
      <c r="D43" s="38"/>
    </row>
    <row r="44" spans="1:4" x14ac:dyDescent="0.35">
      <c r="A44" s="5">
        <v>2600</v>
      </c>
      <c r="B44" s="5" t="s">
        <v>195</v>
      </c>
      <c r="C44" s="75">
        <v>1000</v>
      </c>
      <c r="D44" s="64">
        <v>463</v>
      </c>
    </row>
    <row r="45" spans="1:4" x14ac:dyDescent="0.35">
      <c r="A45" s="5"/>
      <c r="B45" s="37" t="s">
        <v>196</v>
      </c>
      <c r="C45" s="38"/>
      <c r="D45" s="38"/>
    </row>
    <row r="46" spans="1:4" x14ac:dyDescent="0.35">
      <c r="A46" s="5">
        <v>2800</v>
      </c>
      <c r="B46" s="5" t="s">
        <v>142</v>
      </c>
      <c r="C46" s="20">
        <v>440</v>
      </c>
      <c r="D46" s="20">
        <v>116</v>
      </c>
    </row>
    <row r="47" spans="1:4" x14ac:dyDescent="0.35">
      <c r="A47" s="54" t="s">
        <v>349</v>
      </c>
      <c r="B47" s="54"/>
      <c r="C47" s="54"/>
    </row>
    <row r="49" spans="1:2" x14ac:dyDescent="0.35">
      <c r="A49" s="67" t="s">
        <v>375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3"/>
  <sheetViews>
    <sheetView workbookViewId="0">
      <selection sqref="A1:F2"/>
    </sheetView>
  </sheetViews>
  <sheetFormatPr defaultRowHeight="14.5" x14ac:dyDescent="0.35"/>
  <cols>
    <col min="1" max="1" width="9.81640625" style="15" customWidth="1"/>
    <col min="2" max="2" width="27.7265625" customWidth="1"/>
    <col min="3" max="3" width="29.81640625" customWidth="1"/>
    <col min="4" max="4" width="17.54296875" customWidth="1"/>
    <col min="5" max="5" width="24" style="41" customWidth="1"/>
    <col min="6" max="6" width="20.453125" style="41" customWidth="1"/>
  </cols>
  <sheetData>
    <row r="1" spans="1:6" x14ac:dyDescent="0.35">
      <c r="A1" s="104" t="s">
        <v>76</v>
      </c>
      <c r="B1" s="104"/>
      <c r="C1" s="104"/>
      <c r="D1" s="104"/>
      <c r="E1" s="104"/>
      <c r="F1" s="104"/>
    </row>
    <row r="2" spans="1:6" x14ac:dyDescent="0.35">
      <c r="A2" s="125"/>
      <c r="B2" s="125"/>
      <c r="C2" s="125"/>
      <c r="D2" s="125"/>
      <c r="E2" s="125"/>
      <c r="F2" s="125"/>
    </row>
    <row r="3" spans="1:6" ht="23" x14ac:dyDescent="0.35">
      <c r="A3" s="27" t="s">
        <v>33</v>
      </c>
      <c r="B3" s="27" t="s">
        <v>34</v>
      </c>
      <c r="C3" s="27" t="s">
        <v>77</v>
      </c>
      <c r="D3" s="27" t="s">
        <v>35</v>
      </c>
      <c r="E3" s="28" t="s">
        <v>78</v>
      </c>
      <c r="F3" s="28" t="s">
        <v>340</v>
      </c>
    </row>
    <row r="4" spans="1:6" x14ac:dyDescent="0.35">
      <c r="A4" s="78">
        <v>5010</v>
      </c>
      <c r="B4" s="78" t="s">
        <v>10</v>
      </c>
      <c r="C4" s="78" t="s">
        <v>80</v>
      </c>
      <c r="D4" s="78" t="s">
        <v>81</v>
      </c>
      <c r="E4" s="79">
        <v>86400</v>
      </c>
      <c r="F4" s="20">
        <v>79</v>
      </c>
    </row>
    <row r="5" spans="1:6" x14ac:dyDescent="0.35">
      <c r="A5" s="78">
        <v>5015</v>
      </c>
      <c r="B5" s="78" t="s">
        <v>10</v>
      </c>
      <c r="C5" s="78" t="s">
        <v>80</v>
      </c>
      <c r="D5" s="78" t="s">
        <v>82</v>
      </c>
      <c r="E5" s="79">
        <v>230400</v>
      </c>
      <c r="F5" s="64">
        <v>214</v>
      </c>
    </row>
    <row r="6" spans="1:6" x14ac:dyDescent="0.35">
      <c r="A6" s="78">
        <v>5045</v>
      </c>
      <c r="B6" s="78" t="s">
        <v>83</v>
      </c>
      <c r="C6" s="78" t="s">
        <v>84</v>
      </c>
      <c r="D6" s="78" t="s">
        <v>85</v>
      </c>
      <c r="E6" s="79">
        <v>87000</v>
      </c>
      <c r="F6" s="20">
        <v>148</v>
      </c>
    </row>
    <row r="7" spans="1:6" x14ac:dyDescent="0.35">
      <c r="A7" s="69">
        <v>5060</v>
      </c>
      <c r="B7" s="69" t="s">
        <v>83</v>
      </c>
      <c r="C7" s="69" t="s">
        <v>84</v>
      </c>
      <c r="D7" s="69" t="s">
        <v>86</v>
      </c>
      <c r="E7" s="71">
        <v>87000</v>
      </c>
      <c r="F7" s="64">
        <v>183</v>
      </c>
    </row>
    <row r="8" spans="1:6" x14ac:dyDescent="0.35">
      <c r="A8" s="69">
        <v>5065</v>
      </c>
      <c r="B8" s="69" t="s">
        <v>83</v>
      </c>
      <c r="C8" s="69" t="s">
        <v>84</v>
      </c>
      <c r="D8" s="69" t="s">
        <v>79</v>
      </c>
      <c r="E8" s="71">
        <v>87000</v>
      </c>
      <c r="F8" s="64">
        <v>117</v>
      </c>
    </row>
    <row r="9" spans="1:6" x14ac:dyDescent="0.35">
      <c r="A9" s="78">
        <v>5073</v>
      </c>
      <c r="B9" s="78" t="s">
        <v>87</v>
      </c>
      <c r="C9" s="78" t="s">
        <v>88</v>
      </c>
      <c r="D9" s="78" t="s">
        <v>90</v>
      </c>
      <c r="E9" s="79">
        <v>225000</v>
      </c>
      <c r="F9" s="20">
        <v>478</v>
      </c>
    </row>
    <row r="10" spans="1:6" s="65" customFormat="1" x14ac:dyDescent="0.35">
      <c r="A10" s="69">
        <v>5076</v>
      </c>
      <c r="B10" s="69" t="s">
        <v>383</v>
      </c>
      <c r="C10" s="69" t="s">
        <v>88</v>
      </c>
      <c r="D10" s="69" t="s">
        <v>295</v>
      </c>
      <c r="E10" s="71">
        <v>360000</v>
      </c>
      <c r="F10" s="64">
        <v>286</v>
      </c>
    </row>
    <row r="11" spans="1:6" s="65" customFormat="1" x14ac:dyDescent="0.35">
      <c r="A11" s="69">
        <v>5077</v>
      </c>
      <c r="B11" s="69" t="s">
        <v>383</v>
      </c>
      <c r="C11" s="69" t="s">
        <v>88</v>
      </c>
      <c r="D11" s="69" t="s">
        <v>342</v>
      </c>
      <c r="E11" s="71">
        <v>225000</v>
      </c>
      <c r="F11" s="64">
        <v>202</v>
      </c>
    </row>
    <row r="12" spans="1:6" s="65" customFormat="1" x14ac:dyDescent="0.35">
      <c r="A12" s="69">
        <v>5078</v>
      </c>
      <c r="B12" s="69" t="s">
        <v>383</v>
      </c>
      <c r="C12" s="69" t="s">
        <v>88</v>
      </c>
      <c r="D12" s="69" t="s">
        <v>89</v>
      </c>
      <c r="E12" s="71">
        <v>225000</v>
      </c>
      <c r="F12" s="64">
        <v>185</v>
      </c>
    </row>
    <row r="13" spans="1:6" s="65" customFormat="1" x14ac:dyDescent="0.35">
      <c r="A13" s="69">
        <v>5079</v>
      </c>
      <c r="B13" s="69" t="s">
        <v>383</v>
      </c>
      <c r="C13" s="69" t="s">
        <v>88</v>
      </c>
      <c r="D13" s="69" t="s">
        <v>79</v>
      </c>
      <c r="E13" s="71">
        <v>97000</v>
      </c>
      <c r="F13" s="64">
        <v>412</v>
      </c>
    </row>
    <row r="14" spans="1:6" x14ac:dyDescent="0.35">
      <c r="A14" s="78">
        <v>5090</v>
      </c>
      <c r="B14" s="78" t="s">
        <v>91</v>
      </c>
      <c r="C14" s="78" t="s">
        <v>358</v>
      </c>
      <c r="D14" s="78" t="s">
        <v>92</v>
      </c>
      <c r="E14" s="79">
        <v>116000</v>
      </c>
      <c r="F14" s="20">
        <v>60</v>
      </c>
    </row>
    <row r="15" spans="1:6" x14ac:dyDescent="0.35">
      <c r="A15" s="78">
        <v>5101</v>
      </c>
      <c r="B15" s="78" t="s">
        <v>360</v>
      </c>
      <c r="C15" s="78" t="s">
        <v>93</v>
      </c>
      <c r="D15" s="78" t="s">
        <v>94</v>
      </c>
      <c r="E15" s="79">
        <v>120000</v>
      </c>
      <c r="F15" s="20">
        <v>110</v>
      </c>
    </row>
    <row r="16" spans="1:6" x14ac:dyDescent="0.35">
      <c r="A16" s="78">
        <v>5102</v>
      </c>
      <c r="B16" s="78" t="s">
        <v>360</v>
      </c>
      <c r="C16" s="78" t="s">
        <v>93</v>
      </c>
      <c r="D16" s="78" t="s">
        <v>95</v>
      </c>
      <c r="E16" s="79">
        <v>310000</v>
      </c>
      <c r="F16" s="20">
        <v>260</v>
      </c>
    </row>
    <row r="17" spans="1:6" x14ac:dyDescent="0.35">
      <c r="A17" s="78">
        <v>5103</v>
      </c>
      <c r="B17" s="78" t="s">
        <v>360</v>
      </c>
      <c r="C17" s="78" t="s">
        <v>93</v>
      </c>
      <c r="D17" s="78" t="s">
        <v>79</v>
      </c>
      <c r="E17" s="79">
        <v>80000</v>
      </c>
      <c r="F17" s="64">
        <v>135</v>
      </c>
    </row>
    <row r="18" spans="1:6" x14ac:dyDescent="0.35">
      <c r="A18" s="12">
        <v>5120</v>
      </c>
      <c r="B18" s="42" t="s">
        <v>341</v>
      </c>
      <c r="C18" s="42" t="s">
        <v>359</v>
      </c>
      <c r="D18" s="42" t="s">
        <v>79</v>
      </c>
      <c r="E18" s="75">
        <v>126000</v>
      </c>
      <c r="F18" s="66">
        <v>109</v>
      </c>
    </row>
    <row r="19" spans="1:6" x14ac:dyDescent="0.35">
      <c r="A19" s="12">
        <v>5155</v>
      </c>
      <c r="B19" s="42" t="s">
        <v>357</v>
      </c>
      <c r="C19" s="42" t="s">
        <v>96</v>
      </c>
      <c r="D19" s="42" t="s">
        <v>79</v>
      </c>
      <c r="E19" s="79">
        <v>58000</v>
      </c>
      <c r="F19" s="66">
        <v>66</v>
      </c>
    </row>
    <row r="20" spans="1:6" x14ac:dyDescent="0.35">
      <c r="A20" s="78">
        <v>5169</v>
      </c>
      <c r="B20" s="78" t="s">
        <v>97</v>
      </c>
      <c r="C20" s="78" t="s">
        <v>98</v>
      </c>
      <c r="D20" s="78" t="s">
        <v>79</v>
      </c>
      <c r="E20" s="79">
        <v>87000</v>
      </c>
      <c r="F20" s="20">
        <v>73</v>
      </c>
    </row>
    <row r="21" spans="1:6" x14ac:dyDescent="0.35">
      <c r="A21" s="78">
        <v>5171</v>
      </c>
      <c r="B21" s="78" t="s">
        <v>100</v>
      </c>
      <c r="C21" s="78" t="s">
        <v>103</v>
      </c>
      <c r="D21" s="78" t="s">
        <v>79</v>
      </c>
      <c r="E21" s="79">
        <v>58000</v>
      </c>
      <c r="F21" s="64">
        <v>66</v>
      </c>
    </row>
    <row r="22" spans="1:6" x14ac:dyDescent="0.35">
      <c r="A22" s="78">
        <v>5200</v>
      </c>
      <c r="B22" s="78" t="s">
        <v>102</v>
      </c>
      <c r="C22" s="78" t="s">
        <v>368</v>
      </c>
      <c r="D22" s="78" t="s">
        <v>79</v>
      </c>
      <c r="E22" s="71">
        <v>320000</v>
      </c>
      <c r="F22" s="64">
        <v>238</v>
      </c>
    </row>
    <row r="23" spans="1:6" x14ac:dyDescent="0.35">
      <c r="A23" s="78">
        <v>5211</v>
      </c>
      <c r="B23" s="69" t="s">
        <v>364</v>
      </c>
      <c r="C23" s="78" t="s">
        <v>88</v>
      </c>
      <c r="D23" s="78" t="s">
        <v>79</v>
      </c>
      <c r="E23" s="71">
        <v>200000</v>
      </c>
      <c r="F23" s="64">
        <v>117</v>
      </c>
    </row>
    <row r="24" spans="1:6" x14ac:dyDescent="0.35">
      <c r="A24" s="78">
        <v>5220</v>
      </c>
      <c r="B24" s="78" t="s">
        <v>104</v>
      </c>
      <c r="C24" s="78" t="s">
        <v>103</v>
      </c>
      <c r="D24" s="78" t="s">
        <v>79</v>
      </c>
      <c r="E24" s="79">
        <v>290000</v>
      </c>
      <c r="F24" s="64">
        <v>331</v>
      </c>
    </row>
    <row r="25" spans="1:6" x14ac:dyDescent="0.35">
      <c r="A25" s="17">
        <v>5225</v>
      </c>
      <c r="B25" s="17" t="s">
        <v>105</v>
      </c>
      <c r="C25" s="17" t="s">
        <v>99</v>
      </c>
      <c r="D25" s="17" t="s">
        <v>79</v>
      </c>
      <c r="E25" s="61">
        <v>105000</v>
      </c>
      <c r="F25" s="62">
        <v>126</v>
      </c>
    </row>
    <row r="26" spans="1:6" x14ac:dyDescent="0.35">
      <c r="A26" s="17">
        <v>5227</v>
      </c>
      <c r="B26" s="73" t="s">
        <v>382</v>
      </c>
      <c r="C26" s="17" t="s">
        <v>99</v>
      </c>
      <c r="D26" s="17" t="s">
        <v>79</v>
      </c>
      <c r="E26" s="81">
        <v>250000</v>
      </c>
      <c r="F26" s="82">
        <v>216</v>
      </c>
    </row>
    <row r="27" spans="1:6" x14ac:dyDescent="0.35">
      <c r="A27" s="17">
        <v>5229</v>
      </c>
      <c r="B27" s="17" t="s">
        <v>362</v>
      </c>
      <c r="C27" s="17" t="s">
        <v>99</v>
      </c>
      <c r="D27" s="17" t="s">
        <v>79</v>
      </c>
      <c r="E27" s="61">
        <v>300000</v>
      </c>
      <c r="F27" s="62">
        <v>191</v>
      </c>
    </row>
    <row r="28" spans="1:6" x14ac:dyDescent="0.35">
      <c r="A28" s="17">
        <v>5231</v>
      </c>
      <c r="B28" s="17" t="s">
        <v>41</v>
      </c>
      <c r="C28" s="17" t="s">
        <v>96</v>
      </c>
      <c r="D28" s="17" t="s">
        <v>79</v>
      </c>
      <c r="E28" s="61">
        <v>320000</v>
      </c>
      <c r="F28" s="62">
        <v>201</v>
      </c>
    </row>
    <row r="29" spans="1:6" s="65" customFormat="1" x14ac:dyDescent="0.35">
      <c r="A29" s="72">
        <v>5232</v>
      </c>
      <c r="B29" s="73" t="s">
        <v>41</v>
      </c>
      <c r="C29" s="73" t="s">
        <v>96</v>
      </c>
      <c r="D29" s="73" t="s">
        <v>363</v>
      </c>
      <c r="E29" s="81">
        <v>580000</v>
      </c>
      <c r="F29" s="82">
        <v>437</v>
      </c>
    </row>
    <row r="30" spans="1:6" x14ac:dyDescent="0.35">
      <c r="A30" s="58" t="s">
        <v>354</v>
      </c>
    </row>
    <row r="32" spans="1:6" s="84" customFormat="1" x14ac:dyDescent="0.35">
      <c r="A32" s="67" t="s">
        <v>384</v>
      </c>
      <c r="E32" s="85"/>
      <c r="F32" s="85"/>
    </row>
    <row r="33" spans="1:2" x14ac:dyDescent="0.35">
      <c r="A33" s="83"/>
      <c r="B33" s="65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zoomScaleNormal="100" workbookViewId="0">
      <selection sqref="A1:F1"/>
    </sheetView>
  </sheetViews>
  <sheetFormatPr defaultRowHeight="14.5" x14ac:dyDescent="0.35"/>
  <cols>
    <col min="1" max="1" width="9.1796875" style="45"/>
    <col min="2" max="2" width="30.1796875" style="2" customWidth="1"/>
    <col min="3" max="3" width="12.453125" customWidth="1"/>
    <col min="4" max="4" width="10.1796875" style="41" customWidth="1"/>
    <col min="5" max="5" width="14.453125" style="41" bestFit="1" customWidth="1"/>
    <col min="6" max="6" width="12.1796875" style="41" bestFit="1" customWidth="1"/>
  </cols>
  <sheetData>
    <row r="1" spans="1:12" ht="15.5" x14ac:dyDescent="0.35">
      <c r="A1" s="104" t="s">
        <v>343</v>
      </c>
      <c r="B1" s="104"/>
      <c r="C1" s="104"/>
      <c r="D1" s="104"/>
      <c r="E1" s="104"/>
      <c r="F1" s="104"/>
      <c r="G1" s="10"/>
      <c r="H1" s="10"/>
      <c r="I1" s="10"/>
      <c r="J1" s="10"/>
      <c r="K1" s="10"/>
      <c r="L1" s="10"/>
    </row>
    <row r="2" spans="1:12" ht="34.5" x14ac:dyDescent="0.35">
      <c r="A2" s="27" t="s">
        <v>33</v>
      </c>
      <c r="B2" s="27" t="s">
        <v>337</v>
      </c>
      <c r="C2" s="27" t="s">
        <v>155</v>
      </c>
      <c r="D2" s="74" t="s">
        <v>340</v>
      </c>
      <c r="E2" s="28" t="s">
        <v>344</v>
      </c>
      <c r="F2" s="28" t="s">
        <v>345</v>
      </c>
      <c r="G2" s="7"/>
    </row>
    <row r="3" spans="1:12" x14ac:dyDescent="0.35">
      <c r="A3" s="37"/>
      <c r="B3" s="37" t="s">
        <v>119</v>
      </c>
      <c r="C3" s="37"/>
      <c r="D3" s="38"/>
      <c r="E3" s="38"/>
      <c r="F3" s="38"/>
      <c r="G3" s="7"/>
    </row>
    <row r="4" spans="1:12" x14ac:dyDescent="0.35">
      <c r="A4" s="5">
        <v>8065</v>
      </c>
      <c r="B4" s="5" t="s">
        <v>120</v>
      </c>
      <c r="C4" s="6">
        <v>1666350</v>
      </c>
      <c r="D4" s="20">
        <v>833</v>
      </c>
      <c r="E4" s="20" t="s">
        <v>126</v>
      </c>
      <c r="F4" s="20" t="s">
        <v>129</v>
      </c>
      <c r="G4" s="8"/>
    </row>
    <row r="5" spans="1:12" x14ac:dyDescent="0.35">
      <c r="A5" s="5"/>
      <c r="B5" s="37" t="s">
        <v>121</v>
      </c>
      <c r="C5" s="5"/>
      <c r="D5" s="20"/>
      <c r="E5" s="20"/>
      <c r="F5" s="20"/>
      <c r="G5" s="8"/>
    </row>
    <row r="6" spans="1:12" x14ac:dyDescent="0.35">
      <c r="A6" s="5">
        <v>8072</v>
      </c>
      <c r="B6" s="5" t="s">
        <v>122</v>
      </c>
      <c r="C6" s="6">
        <v>1310000</v>
      </c>
      <c r="D6" s="20">
        <v>655</v>
      </c>
      <c r="E6" s="20" t="s">
        <v>127</v>
      </c>
      <c r="F6" s="20" t="s">
        <v>129</v>
      </c>
      <c r="G6" s="8"/>
    </row>
    <row r="7" spans="1:12" x14ac:dyDescent="0.35">
      <c r="A7" s="5"/>
      <c r="B7" s="37" t="s">
        <v>123</v>
      </c>
      <c r="C7" s="5"/>
      <c r="D7" s="20"/>
      <c r="E7" s="20"/>
      <c r="F7" s="20"/>
      <c r="G7" s="8"/>
    </row>
    <row r="8" spans="1:12" x14ac:dyDescent="0.35">
      <c r="A8" s="5">
        <v>8068</v>
      </c>
      <c r="B8" s="5" t="s">
        <v>124</v>
      </c>
      <c r="C8" s="70">
        <v>1440000</v>
      </c>
      <c r="D8" s="71">
        <v>720</v>
      </c>
      <c r="E8" s="20" t="s">
        <v>128</v>
      </c>
      <c r="F8" s="20" t="s">
        <v>129</v>
      </c>
      <c r="G8" s="8"/>
    </row>
    <row r="9" spans="1:12" x14ac:dyDescent="0.35">
      <c r="A9" s="5">
        <v>8069</v>
      </c>
      <c r="B9" s="5" t="s">
        <v>125</v>
      </c>
      <c r="C9" s="6">
        <v>1444500</v>
      </c>
      <c r="D9" s="20">
        <v>722</v>
      </c>
      <c r="E9" s="20" t="s">
        <v>128</v>
      </c>
      <c r="F9" s="20" t="s">
        <v>129</v>
      </c>
      <c r="G9" s="8"/>
    </row>
    <row r="10" spans="1:12" x14ac:dyDescent="0.35">
      <c r="A10" s="43"/>
      <c r="B10" s="37" t="s">
        <v>130</v>
      </c>
      <c r="C10" s="37"/>
      <c r="D10" s="38"/>
      <c r="E10" s="38"/>
      <c r="F10" s="38"/>
      <c r="G10" s="7"/>
    </row>
    <row r="11" spans="1:12" x14ac:dyDescent="0.35">
      <c r="A11" s="5">
        <v>8010</v>
      </c>
      <c r="B11" s="5" t="s">
        <v>131</v>
      </c>
      <c r="C11" s="6">
        <v>900000</v>
      </c>
      <c r="D11" s="20">
        <v>450</v>
      </c>
      <c r="E11" s="20" t="s">
        <v>128</v>
      </c>
      <c r="F11" s="20" t="s">
        <v>129</v>
      </c>
      <c r="G11" s="8"/>
    </row>
    <row r="12" spans="1:12" x14ac:dyDescent="0.35">
      <c r="A12" s="93">
        <v>8012</v>
      </c>
      <c r="B12" s="93" t="s">
        <v>132</v>
      </c>
      <c r="C12" s="94">
        <v>150000</v>
      </c>
      <c r="D12" s="95">
        <v>75</v>
      </c>
      <c r="E12" s="95" t="s">
        <v>128</v>
      </c>
      <c r="F12" s="95" t="s">
        <v>129</v>
      </c>
      <c r="G12" s="8"/>
    </row>
    <row r="13" spans="1:12" ht="23" x14ac:dyDescent="0.35">
      <c r="A13" s="37"/>
      <c r="B13" s="37" t="s">
        <v>133</v>
      </c>
      <c r="C13" s="37"/>
      <c r="D13" s="38"/>
      <c r="E13" s="38"/>
      <c r="F13" s="38"/>
      <c r="G13" s="7"/>
    </row>
    <row r="14" spans="1:12" x14ac:dyDescent="0.35">
      <c r="A14" s="5">
        <v>8006</v>
      </c>
      <c r="B14" s="5" t="s">
        <v>134</v>
      </c>
      <c r="C14" s="6">
        <v>952000</v>
      </c>
      <c r="D14" s="20">
        <v>476</v>
      </c>
      <c r="E14" s="20" t="s">
        <v>128</v>
      </c>
      <c r="F14" s="20" t="s">
        <v>129</v>
      </c>
      <c r="G14" s="8"/>
    </row>
    <row r="15" spans="1:12" x14ac:dyDescent="0.35">
      <c r="A15" s="37"/>
      <c r="B15" s="37" t="s">
        <v>135</v>
      </c>
      <c r="C15" s="37"/>
      <c r="D15" s="38"/>
      <c r="E15" s="38"/>
      <c r="F15" s="38"/>
      <c r="G15" s="7"/>
    </row>
    <row r="16" spans="1:12" x14ac:dyDescent="0.35">
      <c r="A16" s="5">
        <v>8055</v>
      </c>
      <c r="B16" s="5" t="s">
        <v>120</v>
      </c>
      <c r="C16" s="6">
        <v>1185000</v>
      </c>
      <c r="D16" s="20">
        <v>592</v>
      </c>
      <c r="E16" s="20" t="s">
        <v>128</v>
      </c>
      <c r="F16" s="20" t="s">
        <v>129</v>
      </c>
      <c r="G16" s="8"/>
    </row>
    <row r="17" spans="1:7" x14ac:dyDescent="0.35">
      <c r="A17" s="5">
        <v>8060</v>
      </c>
      <c r="B17" s="5" t="s">
        <v>136</v>
      </c>
      <c r="C17" s="6">
        <v>1620000</v>
      </c>
      <c r="D17" s="20">
        <v>810</v>
      </c>
      <c r="E17" s="20" t="s">
        <v>128</v>
      </c>
      <c r="F17" s="20" t="s">
        <v>129</v>
      </c>
      <c r="G17" s="8"/>
    </row>
    <row r="18" spans="1:7" x14ac:dyDescent="0.35">
      <c r="A18" s="37"/>
      <c r="B18" s="37" t="s">
        <v>137</v>
      </c>
      <c r="C18" s="37"/>
      <c r="D18" s="38"/>
      <c r="E18" s="38"/>
      <c r="F18" s="38"/>
      <c r="G18" s="7"/>
    </row>
    <row r="19" spans="1:7" x14ac:dyDescent="0.35">
      <c r="A19" s="5">
        <v>8059</v>
      </c>
      <c r="B19" s="5" t="s">
        <v>138</v>
      </c>
      <c r="C19" s="6">
        <v>876000</v>
      </c>
      <c r="D19" s="20">
        <v>438</v>
      </c>
      <c r="E19" s="20" t="s">
        <v>128</v>
      </c>
      <c r="F19" s="20" t="s">
        <v>129</v>
      </c>
      <c r="G19" s="8"/>
    </row>
    <row r="20" spans="1:7" x14ac:dyDescent="0.35">
      <c r="A20" s="5">
        <v>8058</v>
      </c>
      <c r="B20" s="5" t="s">
        <v>139</v>
      </c>
      <c r="C20" s="6">
        <v>1262000</v>
      </c>
      <c r="D20" s="20">
        <v>631</v>
      </c>
      <c r="E20" s="20" t="s">
        <v>128</v>
      </c>
      <c r="F20" s="20" t="s">
        <v>129</v>
      </c>
      <c r="G20" s="8"/>
    </row>
    <row r="21" spans="1:7" x14ac:dyDescent="0.35">
      <c r="A21" s="5">
        <v>8057</v>
      </c>
      <c r="B21" s="5" t="s">
        <v>140</v>
      </c>
      <c r="C21" s="91">
        <v>1746000</v>
      </c>
      <c r="D21" s="20">
        <v>873</v>
      </c>
      <c r="E21" s="20" t="s">
        <v>128</v>
      </c>
      <c r="F21" s="20" t="s">
        <v>129</v>
      </c>
      <c r="G21" s="8"/>
    </row>
    <row r="22" spans="1:7" x14ac:dyDescent="0.35">
      <c r="A22" s="37"/>
      <c r="B22" s="37" t="s">
        <v>141</v>
      </c>
      <c r="C22" s="37"/>
      <c r="D22" s="38"/>
      <c r="E22" s="38"/>
      <c r="F22" s="38"/>
      <c r="G22" s="7"/>
    </row>
    <row r="23" spans="1:7" x14ac:dyDescent="0.35">
      <c r="A23" s="5">
        <v>8038</v>
      </c>
      <c r="B23" s="5" t="s">
        <v>142</v>
      </c>
      <c r="C23" s="6">
        <v>122000</v>
      </c>
      <c r="D23" s="20">
        <v>61</v>
      </c>
      <c r="E23" s="20" t="s">
        <v>128</v>
      </c>
      <c r="F23" s="20" t="s">
        <v>143</v>
      </c>
      <c r="G23" s="8"/>
    </row>
    <row r="24" spans="1:7" x14ac:dyDescent="0.35">
      <c r="A24" s="5">
        <v>8025</v>
      </c>
      <c r="B24" s="5" t="s">
        <v>144</v>
      </c>
      <c r="C24" s="6">
        <v>400000</v>
      </c>
      <c r="D24" s="20">
        <v>200</v>
      </c>
      <c r="E24" s="20" t="s">
        <v>128</v>
      </c>
      <c r="F24" s="20" t="s">
        <v>143</v>
      </c>
      <c r="G24" s="8"/>
    </row>
    <row r="25" spans="1:7" x14ac:dyDescent="0.35">
      <c r="A25" s="5">
        <v>8026</v>
      </c>
      <c r="B25" s="5" t="s">
        <v>125</v>
      </c>
      <c r="C25" s="6">
        <v>478000</v>
      </c>
      <c r="D25" s="20">
        <v>239</v>
      </c>
      <c r="E25" s="20" t="s">
        <v>128</v>
      </c>
      <c r="F25" s="20" t="s">
        <v>145</v>
      </c>
      <c r="G25" s="8"/>
    </row>
    <row r="26" spans="1:7" x14ac:dyDescent="0.35">
      <c r="A26" s="37"/>
      <c r="B26" s="37" t="s">
        <v>146</v>
      </c>
      <c r="C26" s="37"/>
      <c r="D26" s="38"/>
      <c r="E26" s="38"/>
      <c r="F26" s="38"/>
      <c r="G26" s="7"/>
    </row>
    <row r="27" spans="1:7" x14ac:dyDescent="0.35">
      <c r="A27" s="5">
        <v>8030</v>
      </c>
      <c r="B27" s="5" t="s">
        <v>147</v>
      </c>
      <c r="C27" s="6">
        <v>450000</v>
      </c>
      <c r="D27" s="20">
        <v>225</v>
      </c>
      <c r="E27" s="20" t="s">
        <v>128</v>
      </c>
      <c r="F27" s="20" t="s">
        <v>129</v>
      </c>
      <c r="G27" s="8"/>
    </row>
    <row r="28" spans="1:7" x14ac:dyDescent="0.35">
      <c r="A28" s="5">
        <v>8031</v>
      </c>
      <c r="B28" s="5" t="s">
        <v>148</v>
      </c>
      <c r="C28" s="6">
        <v>450000</v>
      </c>
      <c r="D28" s="20">
        <v>225</v>
      </c>
      <c r="E28" s="20" t="s">
        <v>128</v>
      </c>
      <c r="F28" s="20" t="s">
        <v>129</v>
      </c>
      <c r="G28" s="8"/>
    </row>
    <row r="29" spans="1:7" x14ac:dyDescent="0.35">
      <c r="A29" s="5">
        <v>8032</v>
      </c>
      <c r="B29" s="5" t="s">
        <v>149</v>
      </c>
      <c r="C29" s="6">
        <v>338000</v>
      </c>
      <c r="D29" s="20">
        <v>169</v>
      </c>
      <c r="E29" s="20" t="s">
        <v>128</v>
      </c>
      <c r="F29" s="20" t="s">
        <v>129</v>
      </c>
      <c r="G29" s="8"/>
    </row>
    <row r="30" spans="1:7" x14ac:dyDescent="0.35">
      <c r="A30" s="5">
        <v>8033</v>
      </c>
      <c r="B30" s="5" t="s">
        <v>122</v>
      </c>
      <c r="C30" s="6">
        <v>2250000</v>
      </c>
      <c r="D30" s="21">
        <v>1125</v>
      </c>
      <c r="E30" s="20" t="s">
        <v>128</v>
      </c>
      <c r="F30" s="20" t="s">
        <v>129</v>
      </c>
      <c r="G30" s="8"/>
    </row>
    <row r="31" spans="1:7" x14ac:dyDescent="0.35">
      <c r="A31" s="93">
        <v>8042</v>
      </c>
      <c r="B31" s="93" t="s">
        <v>120</v>
      </c>
      <c r="C31" s="94">
        <v>450000</v>
      </c>
      <c r="D31" s="95">
        <v>225</v>
      </c>
      <c r="E31" s="95" t="s">
        <v>128</v>
      </c>
      <c r="F31" s="95" t="s">
        <v>129</v>
      </c>
      <c r="G31" s="8"/>
    </row>
    <row r="32" spans="1:7" x14ac:dyDescent="0.35">
      <c r="A32" s="5">
        <v>8035</v>
      </c>
      <c r="B32" s="5" t="s">
        <v>150</v>
      </c>
      <c r="C32" s="6">
        <v>360000</v>
      </c>
      <c r="D32" s="20">
        <v>180</v>
      </c>
      <c r="E32" s="20" t="s">
        <v>128</v>
      </c>
      <c r="F32" s="20" t="s">
        <v>129</v>
      </c>
      <c r="G32" s="8"/>
    </row>
    <row r="33" spans="1:7" x14ac:dyDescent="0.35">
      <c r="A33" s="5">
        <v>8027</v>
      </c>
      <c r="B33" s="5" t="s">
        <v>151</v>
      </c>
      <c r="C33" s="6">
        <v>2250000</v>
      </c>
      <c r="D33" s="21">
        <v>1125</v>
      </c>
      <c r="E33" s="20" t="s">
        <v>128</v>
      </c>
      <c r="F33" s="20" t="s">
        <v>129</v>
      </c>
      <c r="G33" s="8"/>
    </row>
    <row r="34" spans="1:7" x14ac:dyDescent="0.35">
      <c r="A34" s="5">
        <v>8043</v>
      </c>
      <c r="B34" s="5" t="s">
        <v>140</v>
      </c>
      <c r="C34" s="6">
        <v>850000</v>
      </c>
      <c r="D34" s="20">
        <v>425</v>
      </c>
      <c r="E34" s="20" t="s">
        <v>128</v>
      </c>
      <c r="F34" s="20" t="s">
        <v>129</v>
      </c>
      <c r="G34" s="8"/>
    </row>
    <row r="35" spans="1:7" x14ac:dyDescent="0.35">
      <c r="A35" s="5">
        <v>8040</v>
      </c>
      <c r="B35" s="5" t="s">
        <v>152</v>
      </c>
      <c r="C35" s="6">
        <v>450000</v>
      </c>
      <c r="D35" s="20">
        <v>225</v>
      </c>
      <c r="E35" s="20" t="s">
        <v>128</v>
      </c>
      <c r="F35" s="20" t="s">
        <v>129</v>
      </c>
      <c r="G35" s="8"/>
    </row>
    <row r="36" spans="1:7" x14ac:dyDescent="0.35">
      <c r="A36" s="5">
        <v>8041</v>
      </c>
      <c r="B36" s="5" t="s">
        <v>153</v>
      </c>
      <c r="C36" s="6">
        <v>450000</v>
      </c>
      <c r="D36" s="20">
        <v>225</v>
      </c>
      <c r="E36" s="20" t="s">
        <v>128</v>
      </c>
      <c r="F36" s="20" t="s">
        <v>129</v>
      </c>
      <c r="G36" s="8"/>
    </row>
    <row r="37" spans="1:7" x14ac:dyDescent="0.35">
      <c r="A37" s="5"/>
      <c r="B37" s="37" t="s">
        <v>154</v>
      </c>
      <c r="C37" s="37"/>
      <c r="D37" s="38"/>
      <c r="E37" s="38"/>
      <c r="F37" s="38"/>
      <c r="G37" s="7"/>
    </row>
    <row r="38" spans="1:7" x14ac:dyDescent="0.35">
      <c r="A38" s="5">
        <v>8067</v>
      </c>
      <c r="B38" s="5" t="s">
        <v>122</v>
      </c>
      <c r="C38" s="6">
        <v>600000</v>
      </c>
      <c r="D38" s="20">
        <v>300</v>
      </c>
      <c r="E38" s="20" t="s">
        <v>127</v>
      </c>
      <c r="F38" s="20" t="s">
        <v>129</v>
      </c>
      <c r="G38" s="8"/>
    </row>
    <row r="39" spans="1:7" x14ac:dyDescent="0.35">
      <c r="A39" s="86"/>
      <c r="B39" s="86"/>
      <c r="C39" s="87"/>
      <c r="D39" s="88"/>
      <c r="E39" s="88"/>
      <c r="F39" s="88"/>
      <c r="G39" s="8"/>
    </row>
    <row r="40" spans="1:7" x14ac:dyDescent="0.35">
      <c r="A40" s="54" t="s">
        <v>349</v>
      </c>
      <c r="B40" s="54"/>
      <c r="C40" s="54"/>
      <c r="D40" s="8"/>
      <c r="E40" s="8"/>
      <c r="F40" s="8"/>
    </row>
    <row r="41" spans="1:7" x14ac:dyDescent="0.35">
      <c r="A41" s="44"/>
      <c r="B41" s="9"/>
      <c r="C41" s="9"/>
      <c r="D41" s="9"/>
      <c r="E41" s="9"/>
      <c r="F41" s="8"/>
      <c r="G41" s="8"/>
    </row>
    <row r="42" spans="1:7" x14ac:dyDescent="0.35">
      <c r="A42" s="128" t="s">
        <v>385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5" x14ac:dyDescent="0.35"/>
  <cols>
    <col min="2" max="2" width="36.54296875" customWidth="1"/>
    <col min="3" max="3" width="25.453125" customWidth="1"/>
    <col min="4" max="4" width="14.1796875" customWidth="1"/>
    <col min="5" max="5" width="13.7265625" customWidth="1"/>
    <col min="6" max="6" width="13.453125" customWidth="1"/>
  </cols>
  <sheetData>
    <row r="1" spans="1:6" ht="15.5" x14ac:dyDescent="0.35">
      <c r="A1" s="104" t="s">
        <v>320</v>
      </c>
      <c r="B1" s="104"/>
      <c r="C1" s="104"/>
      <c r="D1" s="104"/>
      <c r="E1" s="104"/>
      <c r="F1" s="104"/>
    </row>
    <row r="2" spans="1:6" x14ac:dyDescent="0.35">
      <c r="A2" s="103" t="s">
        <v>321</v>
      </c>
      <c r="B2" s="103"/>
      <c r="C2" s="103"/>
      <c r="D2" s="103"/>
      <c r="E2" s="103"/>
      <c r="F2" s="103"/>
    </row>
    <row r="3" spans="1:6" ht="34.5" x14ac:dyDescent="0.35">
      <c r="A3" s="27" t="s">
        <v>0</v>
      </c>
      <c r="B3" s="30" t="s">
        <v>1</v>
      </c>
      <c r="C3" s="30" t="s">
        <v>29</v>
      </c>
      <c r="D3" s="28" t="s">
        <v>3</v>
      </c>
      <c r="E3" s="28" t="s">
        <v>225</v>
      </c>
      <c r="F3" s="28" t="s">
        <v>197</v>
      </c>
    </row>
    <row r="4" spans="1:6" x14ac:dyDescent="0.35">
      <c r="A4" s="5">
        <v>1408</v>
      </c>
      <c r="B4" s="5" t="s">
        <v>4</v>
      </c>
      <c r="C4" s="5" t="s">
        <v>101</v>
      </c>
      <c r="D4" s="21">
        <v>615000</v>
      </c>
      <c r="E4" s="21">
        <v>55000</v>
      </c>
      <c r="F4" s="20">
        <v>220</v>
      </c>
    </row>
    <row r="5" spans="1:6" ht="23" x14ac:dyDescent="0.35">
      <c r="A5" s="5">
        <v>1747</v>
      </c>
      <c r="B5" s="31" t="s">
        <v>163</v>
      </c>
      <c r="C5" s="31" t="s">
        <v>322</v>
      </c>
      <c r="D5" s="21">
        <v>1573000</v>
      </c>
      <c r="E5" s="20"/>
      <c r="F5" s="20">
        <v>314</v>
      </c>
    </row>
    <row r="6" spans="1:6" x14ac:dyDescent="0.35">
      <c r="A6" s="5">
        <v>1428</v>
      </c>
      <c r="B6" s="5" t="s">
        <v>54</v>
      </c>
      <c r="C6" s="5" t="s">
        <v>217</v>
      </c>
      <c r="D6" s="21">
        <v>1117000</v>
      </c>
      <c r="E6" s="21">
        <v>110000</v>
      </c>
      <c r="F6" s="20">
        <v>440</v>
      </c>
    </row>
    <row r="7" spans="1:6" x14ac:dyDescent="0.35">
      <c r="A7" s="5">
        <v>1764</v>
      </c>
      <c r="B7" s="5" t="s">
        <v>10</v>
      </c>
      <c r="C7" s="5" t="s">
        <v>276</v>
      </c>
      <c r="D7" s="21">
        <v>2481000</v>
      </c>
      <c r="E7" s="20"/>
      <c r="F7" s="20">
        <v>440</v>
      </c>
    </row>
    <row r="8" spans="1:6" x14ac:dyDescent="0.35">
      <c r="A8" s="5">
        <v>1145</v>
      </c>
      <c r="B8" s="5" t="s">
        <v>26</v>
      </c>
      <c r="C8" s="5" t="s">
        <v>277</v>
      </c>
      <c r="D8" s="21">
        <v>3385000</v>
      </c>
      <c r="E8" s="20"/>
      <c r="F8" s="20">
        <v>677</v>
      </c>
    </row>
    <row r="9" spans="1:6" x14ac:dyDescent="0.35">
      <c r="A9" s="5">
        <v>1711</v>
      </c>
      <c r="B9" s="5" t="s">
        <v>238</v>
      </c>
      <c r="C9" s="5" t="s">
        <v>221</v>
      </c>
      <c r="D9" s="90">
        <v>899000</v>
      </c>
      <c r="E9" s="21">
        <v>55000</v>
      </c>
      <c r="F9" s="20">
        <v>220</v>
      </c>
    </row>
    <row r="10" spans="1:6" x14ac:dyDescent="0.35">
      <c r="A10" s="5">
        <v>1725</v>
      </c>
      <c r="B10" s="5" t="s">
        <v>223</v>
      </c>
      <c r="C10" s="5" t="s">
        <v>221</v>
      </c>
      <c r="D10" s="21">
        <v>750000</v>
      </c>
      <c r="E10" s="21">
        <v>55000</v>
      </c>
      <c r="F10" s="20">
        <v>220</v>
      </c>
    </row>
    <row r="11" spans="1:6" x14ac:dyDescent="0.35">
      <c r="A11" s="5">
        <v>1775</v>
      </c>
      <c r="B11" s="69" t="s">
        <v>367</v>
      </c>
      <c r="C11" s="5" t="s">
        <v>221</v>
      </c>
      <c r="D11" s="20" t="s">
        <v>53</v>
      </c>
      <c r="E11" s="21">
        <v>110000</v>
      </c>
      <c r="F11" s="20">
        <v>440</v>
      </c>
    </row>
    <row r="12" spans="1:6" x14ac:dyDescent="0.35">
      <c r="A12" s="102" t="s">
        <v>278</v>
      </c>
      <c r="B12" s="102"/>
      <c r="C12" s="102"/>
      <c r="D12" s="102"/>
      <c r="E12" s="102"/>
      <c r="F12" s="102"/>
    </row>
    <row r="13" spans="1:6" x14ac:dyDescent="0.35">
      <c r="A13" s="105" t="s">
        <v>353</v>
      </c>
      <c r="B13" s="105"/>
      <c r="C13" s="105"/>
    </row>
    <row r="15" spans="1:6" x14ac:dyDescent="0.35">
      <c r="A15" s="126" t="s">
        <v>385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7.1796875" customWidth="1"/>
    <col min="3" max="3" width="28.54296875" customWidth="1"/>
    <col min="4" max="4" width="23.54296875" customWidth="1"/>
    <col min="5" max="5" width="16.1796875" customWidth="1"/>
  </cols>
  <sheetData>
    <row r="1" spans="1:6" ht="15.5" x14ac:dyDescent="0.35">
      <c r="A1" s="101" t="s">
        <v>315</v>
      </c>
      <c r="B1" s="101"/>
      <c r="C1" s="101"/>
      <c r="D1" s="101"/>
      <c r="E1" s="101"/>
    </row>
    <row r="2" spans="1:6" x14ac:dyDescent="0.35">
      <c r="A2" s="103" t="s">
        <v>317</v>
      </c>
      <c r="B2" s="103"/>
      <c r="C2" s="103"/>
      <c r="D2" s="103"/>
      <c r="E2" s="103"/>
    </row>
    <row r="3" spans="1:6" s="2" customFormat="1" ht="23" x14ac:dyDescent="0.35">
      <c r="A3" s="27" t="s">
        <v>0</v>
      </c>
      <c r="B3" s="27" t="s">
        <v>1</v>
      </c>
      <c r="C3" s="27" t="s">
        <v>29</v>
      </c>
      <c r="D3" s="28" t="s">
        <v>3</v>
      </c>
      <c r="E3" s="28" t="s">
        <v>319</v>
      </c>
    </row>
    <row r="4" spans="1:6" x14ac:dyDescent="0.35">
      <c r="A4" s="5">
        <v>1535</v>
      </c>
      <c r="B4" s="5" t="s">
        <v>107</v>
      </c>
      <c r="C4" s="17" t="s">
        <v>108</v>
      </c>
      <c r="D4" s="21">
        <v>13573000</v>
      </c>
      <c r="E4" s="21">
        <v>2714</v>
      </c>
    </row>
    <row r="5" spans="1:6" ht="23" x14ac:dyDescent="0.35">
      <c r="A5" s="5">
        <v>1150</v>
      </c>
      <c r="B5" s="5" t="s">
        <v>109</v>
      </c>
      <c r="C5" s="17" t="s">
        <v>111</v>
      </c>
      <c r="D5" s="21">
        <v>3230000</v>
      </c>
      <c r="E5" s="20">
        <v>646</v>
      </c>
    </row>
    <row r="6" spans="1:6" x14ac:dyDescent="0.35">
      <c r="A6" s="5">
        <v>1057</v>
      </c>
      <c r="B6" s="5" t="s">
        <v>110</v>
      </c>
      <c r="C6" s="17" t="s">
        <v>106</v>
      </c>
      <c r="D6" s="21">
        <v>11000000</v>
      </c>
      <c r="E6" s="21">
        <v>2200</v>
      </c>
    </row>
    <row r="7" spans="1:6" x14ac:dyDescent="0.35">
      <c r="A7" s="102" t="s">
        <v>278</v>
      </c>
      <c r="B7" s="102"/>
      <c r="C7" s="102"/>
      <c r="D7" s="102"/>
      <c r="E7" s="102"/>
      <c r="F7" s="102"/>
    </row>
    <row r="8" spans="1:6" x14ac:dyDescent="0.35">
      <c r="A8" s="105" t="s">
        <v>352</v>
      </c>
      <c r="B8" s="105"/>
      <c r="C8" s="105"/>
      <c r="D8" s="57"/>
    </row>
    <row r="9" spans="1:6" x14ac:dyDescent="0.35">
      <c r="A9" s="55"/>
      <c r="B9" s="55"/>
      <c r="C9" s="55"/>
    </row>
    <row r="10" spans="1:6" x14ac:dyDescent="0.35">
      <c r="A10" s="103" t="s">
        <v>318</v>
      </c>
      <c r="B10" s="103"/>
      <c r="C10" s="103"/>
      <c r="D10" s="103"/>
      <c r="E10" s="103"/>
    </row>
    <row r="11" spans="1:6" s="2" customFormat="1" ht="23" x14ac:dyDescent="0.3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319</v>
      </c>
    </row>
    <row r="12" spans="1:6" ht="23" x14ac:dyDescent="0.35">
      <c r="A12" s="11">
        <v>1310</v>
      </c>
      <c r="B12" s="106" t="s">
        <v>112</v>
      </c>
      <c r="C12" s="24" t="s">
        <v>113</v>
      </c>
      <c r="D12" s="25">
        <v>4047000</v>
      </c>
      <c r="E12" s="26">
        <v>801</v>
      </c>
    </row>
    <row r="13" spans="1:6" ht="23" x14ac:dyDescent="0.35">
      <c r="A13" s="5">
        <v>1527</v>
      </c>
      <c r="B13" s="106"/>
      <c r="C13" s="5" t="s">
        <v>256</v>
      </c>
      <c r="D13" s="21">
        <v>4955000</v>
      </c>
      <c r="E13" s="20">
        <v>991</v>
      </c>
    </row>
    <row r="14" spans="1:6" ht="23" x14ac:dyDescent="0.35">
      <c r="A14" s="5">
        <v>1531</v>
      </c>
      <c r="B14" s="107"/>
      <c r="C14" s="17" t="s">
        <v>118</v>
      </c>
      <c r="D14" s="21">
        <v>3553000</v>
      </c>
      <c r="E14" s="20">
        <v>710</v>
      </c>
    </row>
    <row r="15" spans="1:6" x14ac:dyDescent="0.35">
      <c r="A15" s="5">
        <v>1541</v>
      </c>
      <c r="B15" s="106" t="s">
        <v>114</v>
      </c>
      <c r="C15" s="5" t="s">
        <v>115</v>
      </c>
      <c r="D15" s="21">
        <v>3370000</v>
      </c>
      <c r="E15" s="20">
        <v>674</v>
      </c>
    </row>
    <row r="16" spans="1:6" x14ac:dyDescent="0.35">
      <c r="A16" s="5">
        <v>1539</v>
      </c>
      <c r="B16" s="107"/>
      <c r="C16" s="5" t="s">
        <v>117</v>
      </c>
      <c r="D16" s="21">
        <v>4608000</v>
      </c>
      <c r="E16" s="20">
        <v>921</v>
      </c>
    </row>
    <row r="17" spans="1:6" s="65" customFormat="1" x14ac:dyDescent="0.35">
      <c r="A17" s="69">
        <v>1054</v>
      </c>
      <c r="B17" s="69" t="s">
        <v>365</v>
      </c>
      <c r="C17" s="69" t="s">
        <v>116</v>
      </c>
      <c r="D17" s="71">
        <v>9276000</v>
      </c>
      <c r="E17" s="71">
        <v>1855</v>
      </c>
    </row>
    <row r="18" spans="1:6" s="65" customFormat="1" x14ac:dyDescent="0.35">
      <c r="A18" s="69">
        <v>1151</v>
      </c>
      <c r="B18" s="69" t="s">
        <v>109</v>
      </c>
      <c r="C18" s="69" t="s">
        <v>380</v>
      </c>
      <c r="D18" s="71">
        <v>1323000</v>
      </c>
      <c r="E18" s="71">
        <v>265</v>
      </c>
    </row>
    <row r="19" spans="1:6" x14ac:dyDescent="0.35">
      <c r="A19" s="102" t="s">
        <v>278</v>
      </c>
      <c r="B19" s="102"/>
      <c r="C19" s="102"/>
      <c r="D19" s="102"/>
      <c r="E19" s="102"/>
      <c r="F19" s="102"/>
    </row>
    <row r="20" spans="1:6" x14ac:dyDescent="0.35">
      <c r="A20" s="105" t="s">
        <v>350</v>
      </c>
      <c r="B20" s="105"/>
      <c r="C20" s="105"/>
    </row>
    <row r="22" spans="1:6" x14ac:dyDescent="0.35">
      <c r="A22" s="67" t="s">
        <v>381</v>
      </c>
    </row>
  </sheetData>
  <mergeCells count="9">
    <mergeCell ref="A20:C20"/>
    <mergeCell ref="A1:E1"/>
    <mergeCell ref="B15:B16"/>
    <mergeCell ref="A10:E10"/>
    <mergeCell ref="B12:B14"/>
    <mergeCell ref="A2:E2"/>
    <mergeCell ref="A8:C8"/>
    <mergeCell ref="A7:F7"/>
    <mergeCell ref="A19:F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5" x14ac:dyDescent="0.35"/>
  <cols>
    <col min="1" max="1" width="10.1796875" customWidth="1"/>
    <col min="2" max="2" width="22.81640625" customWidth="1"/>
    <col min="3" max="3" width="23" customWidth="1"/>
    <col min="4" max="4" width="15.453125" customWidth="1"/>
    <col min="5" max="5" width="12.7265625" customWidth="1"/>
  </cols>
  <sheetData>
    <row r="1" spans="1:6" ht="15.5" x14ac:dyDescent="0.35">
      <c r="A1" s="104" t="s">
        <v>320</v>
      </c>
      <c r="B1" s="104"/>
      <c r="C1" s="104"/>
      <c r="D1" s="104"/>
      <c r="E1" s="104"/>
      <c r="F1" s="29"/>
    </row>
    <row r="2" spans="1:6" x14ac:dyDescent="0.35">
      <c r="B2" s="32" t="s">
        <v>323</v>
      </c>
    </row>
    <row r="3" spans="1:6" ht="23" x14ac:dyDescent="0.35">
      <c r="A3" s="27" t="s">
        <v>0</v>
      </c>
      <c r="B3" s="27" t="s">
        <v>1</v>
      </c>
      <c r="C3" s="27" t="s">
        <v>29</v>
      </c>
      <c r="D3" s="28" t="s">
        <v>3</v>
      </c>
      <c r="E3" s="28" t="s">
        <v>197</v>
      </c>
    </row>
    <row r="4" spans="1:6" ht="23" x14ac:dyDescent="0.35">
      <c r="A4" s="5">
        <v>1610</v>
      </c>
      <c r="B4" s="114" t="s">
        <v>279</v>
      </c>
      <c r="C4" s="5" t="s">
        <v>325</v>
      </c>
      <c r="D4" s="21">
        <v>16310000</v>
      </c>
      <c r="E4" s="34">
        <v>3391</v>
      </c>
    </row>
    <row r="5" spans="1:6" x14ac:dyDescent="0.35">
      <c r="A5" s="114">
        <v>1600</v>
      </c>
      <c r="B5" s="114"/>
      <c r="C5" s="108" t="s">
        <v>326</v>
      </c>
      <c r="D5" s="112">
        <v>6570000</v>
      </c>
      <c r="E5" s="113">
        <v>1240</v>
      </c>
    </row>
    <row r="6" spans="1:6" x14ac:dyDescent="0.35">
      <c r="A6" s="114"/>
      <c r="B6" s="114"/>
      <c r="C6" s="109"/>
      <c r="D6" s="112"/>
      <c r="E6" s="113"/>
    </row>
    <row r="7" spans="1:6" x14ac:dyDescent="0.35">
      <c r="A7" s="114">
        <v>1630</v>
      </c>
      <c r="B7" s="114"/>
      <c r="C7" s="108" t="s">
        <v>327</v>
      </c>
      <c r="D7" s="112">
        <v>2870000</v>
      </c>
      <c r="E7" s="113">
        <v>656</v>
      </c>
    </row>
    <row r="8" spans="1:6" x14ac:dyDescent="0.35">
      <c r="A8" s="114"/>
      <c r="B8" s="114"/>
      <c r="C8" s="109"/>
      <c r="D8" s="112"/>
      <c r="E8" s="113"/>
    </row>
    <row r="9" spans="1:6" x14ac:dyDescent="0.35">
      <c r="A9" s="114">
        <v>1621</v>
      </c>
      <c r="B9" s="114"/>
      <c r="C9" s="108" t="s">
        <v>328</v>
      </c>
      <c r="D9" s="112">
        <v>5900000</v>
      </c>
      <c r="E9" s="113">
        <v>1180</v>
      </c>
    </row>
    <row r="10" spans="1:6" x14ac:dyDescent="0.35">
      <c r="A10" s="114"/>
      <c r="B10" s="114"/>
      <c r="C10" s="109"/>
      <c r="D10" s="112"/>
      <c r="E10" s="113"/>
    </row>
    <row r="11" spans="1:6" x14ac:dyDescent="0.35">
      <c r="A11" s="114">
        <v>1640</v>
      </c>
      <c r="B11" s="114"/>
      <c r="C11" s="108" t="s">
        <v>329</v>
      </c>
      <c r="D11" s="112">
        <v>983000</v>
      </c>
      <c r="E11" s="113">
        <v>196</v>
      </c>
    </row>
    <row r="12" spans="1:6" x14ac:dyDescent="0.35">
      <c r="A12" s="114"/>
      <c r="B12" s="114"/>
      <c r="C12" s="109"/>
      <c r="D12" s="112"/>
      <c r="E12" s="113"/>
    </row>
    <row r="13" spans="1:6" x14ac:dyDescent="0.35">
      <c r="A13" s="114">
        <v>1650</v>
      </c>
      <c r="B13" s="114" t="s">
        <v>280</v>
      </c>
      <c r="C13" s="110" t="s">
        <v>330</v>
      </c>
      <c r="D13" s="112">
        <v>9795000</v>
      </c>
      <c r="E13" s="113">
        <v>1959</v>
      </c>
    </row>
    <row r="14" spans="1:6" x14ac:dyDescent="0.35">
      <c r="A14" s="114"/>
      <c r="B14" s="114"/>
      <c r="C14" s="111"/>
      <c r="D14" s="112"/>
      <c r="E14" s="113"/>
    </row>
    <row r="15" spans="1:6" x14ac:dyDescent="0.35">
      <c r="A15" s="114">
        <v>1651</v>
      </c>
      <c r="B15" s="114"/>
      <c r="C15" s="108" t="s">
        <v>324</v>
      </c>
      <c r="D15" s="112">
        <v>11861000</v>
      </c>
      <c r="E15" s="113">
        <v>2372</v>
      </c>
    </row>
    <row r="16" spans="1:6" x14ac:dyDescent="0.35">
      <c r="A16" s="114"/>
      <c r="B16" s="114"/>
      <c r="C16" s="109"/>
      <c r="D16" s="112"/>
      <c r="E16" s="113"/>
    </row>
    <row r="17" spans="1:6" x14ac:dyDescent="0.35">
      <c r="A17" s="102" t="s">
        <v>278</v>
      </c>
      <c r="B17" s="102"/>
      <c r="C17" s="102"/>
      <c r="D17" s="102"/>
      <c r="E17" s="102"/>
      <c r="F17" s="102"/>
    </row>
    <row r="18" spans="1:6" x14ac:dyDescent="0.35">
      <c r="A18" s="54" t="s">
        <v>352</v>
      </c>
      <c r="B18" s="54"/>
      <c r="C18" s="54"/>
    </row>
    <row r="20" spans="1:6" x14ac:dyDescent="0.35">
      <c r="A20" t="s">
        <v>369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defaultRowHeight="14.5" x14ac:dyDescent="0.35"/>
  <cols>
    <col min="1" max="1" width="14.26953125" customWidth="1"/>
    <col min="2" max="2" width="18.7265625" customWidth="1"/>
    <col min="3" max="3" width="33.1796875" customWidth="1"/>
    <col min="4" max="4" width="11.26953125" customWidth="1"/>
    <col min="5" max="5" width="12.7265625" customWidth="1"/>
    <col min="6" max="6" width="14.54296875" customWidth="1"/>
    <col min="7" max="7" width="13.453125" customWidth="1"/>
  </cols>
  <sheetData>
    <row r="1" spans="1:7" ht="15.5" x14ac:dyDescent="0.35">
      <c r="A1" s="101" t="s">
        <v>320</v>
      </c>
      <c r="B1" s="101"/>
      <c r="C1" s="101"/>
      <c r="D1" s="101"/>
      <c r="E1" s="101"/>
      <c r="F1" s="101"/>
      <c r="G1" s="101"/>
    </row>
    <row r="2" spans="1:7" x14ac:dyDescent="0.35">
      <c r="A2" s="116" t="s">
        <v>331</v>
      </c>
      <c r="B2" s="116"/>
      <c r="C2" s="116"/>
      <c r="D2" s="116"/>
      <c r="E2" s="116"/>
      <c r="F2" s="116"/>
      <c r="G2" s="116"/>
    </row>
    <row r="3" spans="1:7" ht="23" x14ac:dyDescent="0.35">
      <c r="A3" s="16" t="s">
        <v>0</v>
      </c>
      <c r="B3" s="16" t="s">
        <v>1</v>
      </c>
      <c r="C3" s="16" t="s">
        <v>29</v>
      </c>
      <c r="D3" s="23" t="s">
        <v>224</v>
      </c>
      <c r="E3" s="23" t="s">
        <v>3</v>
      </c>
      <c r="F3" s="23" t="s">
        <v>225</v>
      </c>
      <c r="G3" s="23" t="s">
        <v>197</v>
      </c>
    </row>
    <row r="4" spans="1:7" x14ac:dyDescent="0.35">
      <c r="A4" s="5">
        <v>1400</v>
      </c>
      <c r="B4" s="117" t="s">
        <v>4</v>
      </c>
      <c r="C4" s="5" t="s">
        <v>257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5">
      <c r="A5" s="5">
        <v>1401</v>
      </c>
      <c r="B5" s="118"/>
      <c r="C5" s="5" t="s">
        <v>258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5">
      <c r="A6" s="5">
        <v>1403</v>
      </c>
      <c r="B6" s="118"/>
      <c r="C6" s="5" t="s">
        <v>259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5">
      <c r="A7" s="5">
        <v>1404</v>
      </c>
      <c r="B7" s="118"/>
      <c r="C7" s="5" t="s">
        <v>260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5">
      <c r="A8" s="5">
        <v>1406</v>
      </c>
      <c r="B8" s="118"/>
      <c r="C8" s="5" t="s">
        <v>261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5">
      <c r="A9" s="5">
        <v>1407</v>
      </c>
      <c r="B9" s="118"/>
      <c r="C9" s="5" t="s">
        <v>262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5">
      <c r="A10" s="5">
        <v>1409</v>
      </c>
      <c r="B10" s="118"/>
      <c r="C10" s="5" t="s">
        <v>263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5">
      <c r="A11" s="5">
        <v>1410</v>
      </c>
      <c r="B11" s="119"/>
      <c r="C11" s="5" t="s">
        <v>264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5">
      <c r="A12" s="5">
        <v>1433</v>
      </c>
      <c r="B12" s="114" t="s">
        <v>54</v>
      </c>
      <c r="C12" s="5" t="s">
        <v>195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35">
      <c r="A13" s="5">
        <v>1440</v>
      </c>
      <c r="B13" s="114"/>
      <c r="C13" s="5" t="s">
        <v>265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35">
      <c r="A14" s="5">
        <v>1441</v>
      </c>
      <c r="B14" s="114" t="s">
        <v>10</v>
      </c>
      <c r="C14" s="5" t="s">
        <v>266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35">
      <c r="A15" s="5">
        <v>1449</v>
      </c>
      <c r="B15" s="114"/>
      <c r="C15" s="5" t="s">
        <v>267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35">
      <c r="A16" s="5">
        <v>1470</v>
      </c>
      <c r="B16" s="114" t="s">
        <v>72</v>
      </c>
      <c r="C16" s="5" t="s">
        <v>268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35">
      <c r="A17" s="5">
        <v>1471</v>
      </c>
      <c r="B17" s="114"/>
      <c r="C17" s="5" t="s">
        <v>269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35">
      <c r="A18" s="5">
        <v>1472</v>
      </c>
      <c r="B18" s="114"/>
      <c r="C18" s="5" t="s">
        <v>270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35">
      <c r="A19" s="5">
        <v>1473</v>
      </c>
      <c r="B19" s="114"/>
      <c r="C19" s="5" t="s">
        <v>271</v>
      </c>
      <c r="D19" s="20">
        <v>597</v>
      </c>
      <c r="E19" s="90">
        <v>3160000</v>
      </c>
      <c r="F19" s="21">
        <v>55000</v>
      </c>
      <c r="G19" s="20">
        <v>220</v>
      </c>
    </row>
    <row r="20" spans="1:7" x14ac:dyDescent="0.35">
      <c r="A20" s="5">
        <v>1474</v>
      </c>
      <c r="B20" s="114"/>
      <c r="C20" s="5" t="s">
        <v>189</v>
      </c>
      <c r="D20" s="20">
        <v>829</v>
      </c>
      <c r="E20" s="21">
        <v>4317000</v>
      </c>
      <c r="F20" s="21">
        <v>55000</v>
      </c>
      <c r="G20" s="20">
        <v>220</v>
      </c>
    </row>
    <row r="21" spans="1:7" x14ac:dyDescent="0.35">
      <c r="A21" s="5">
        <v>1476</v>
      </c>
      <c r="B21" s="114"/>
      <c r="C21" s="5" t="s">
        <v>260</v>
      </c>
      <c r="D21" s="20">
        <v>973</v>
      </c>
      <c r="E21" s="90">
        <v>3472000</v>
      </c>
      <c r="F21" s="21">
        <v>55000</v>
      </c>
      <c r="G21" s="20">
        <v>220</v>
      </c>
    </row>
    <row r="22" spans="1:7" x14ac:dyDescent="0.35">
      <c r="A22" s="5">
        <v>1475</v>
      </c>
      <c r="B22" s="114"/>
      <c r="C22" s="5" t="s">
        <v>272</v>
      </c>
      <c r="D22" s="20">
        <v>842</v>
      </c>
      <c r="E22" s="90">
        <v>2541000</v>
      </c>
      <c r="F22" s="21">
        <v>55000</v>
      </c>
      <c r="G22" s="20">
        <v>220</v>
      </c>
    </row>
    <row r="23" spans="1:7" x14ac:dyDescent="0.35">
      <c r="A23" s="5">
        <v>1461</v>
      </c>
      <c r="B23" s="114" t="s">
        <v>273</v>
      </c>
      <c r="C23" s="5" t="s">
        <v>274</v>
      </c>
      <c r="D23" s="20">
        <v>750</v>
      </c>
      <c r="E23" s="21">
        <v>1445000</v>
      </c>
      <c r="F23" s="21">
        <v>110000</v>
      </c>
      <c r="G23" s="20">
        <v>440</v>
      </c>
    </row>
    <row r="24" spans="1:7" x14ac:dyDescent="0.35">
      <c r="A24" s="5">
        <v>1462</v>
      </c>
      <c r="B24" s="114"/>
      <c r="C24" s="5" t="s">
        <v>264</v>
      </c>
      <c r="D24" s="20">
        <v>804</v>
      </c>
      <c r="E24" s="21">
        <v>2554000</v>
      </c>
      <c r="F24" s="21">
        <v>110000</v>
      </c>
      <c r="G24" s="20">
        <v>440</v>
      </c>
    </row>
    <row r="25" spans="1:7" ht="23" x14ac:dyDescent="0.35">
      <c r="A25" s="5">
        <v>2600</v>
      </c>
      <c r="B25" s="5" t="s">
        <v>275</v>
      </c>
      <c r="C25" s="5" t="s">
        <v>195</v>
      </c>
      <c r="D25" s="20">
        <v>755.8</v>
      </c>
      <c r="E25" s="21">
        <v>3467000</v>
      </c>
      <c r="F25" s="21">
        <v>55000</v>
      </c>
      <c r="G25" s="20">
        <v>220</v>
      </c>
    </row>
    <row r="26" spans="1:7" x14ac:dyDescent="0.35">
      <c r="A26" s="115" t="s">
        <v>355</v>
      </c>
      <c r="B26" s="115"/>
      <c r="C26" s="115"/>
    </row>
    <row r="28" spans="1:7" s="65" customFormat="1" x14ac:dyDescent="0.35">
      <c r="A28" s="126" t="s">
        <v>385</v>
      </c>
    </row>
  </sheetData>
  <mergeCells count="8">
    <mergeCell ref="A26:C26"/>
    <mergeCell ref="B16:B22"/>
    <mergeCell ref="B23:B24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4.5" x14ac:dyDescent="0.35"/>
  <cols>
    <col min="1" max="1" width="9.1796875" style="15"/>
    <col min="2" max="2" width="25" style="15" customWidth="1"/>
    <col min="3" max="3" width="31.453125" style="15" customWidth="1"/>
    <col min="4" max="4" width="11.453125" customWidth="1"/>
    <col min="5" max="5" width="15.26953125" customWidth="1"/>
    <col min="6" max="6" width="13.7265625" customWidth="1"/>
    <col min="7" max="7" width="14.7265625" customWidth="1"/>
  </cols>
  <sheetData>
    <row r="1" spans="1:7" ht="15.5" x14ac:dyDescent="0.35">
      <c r="A1" s="104" t="s">
        <v>320</v>
      </c>
      <c r="B1" s="104"/>
      <c r="C1" s="104"/>
      <c r="D1" s="104"/>
      <c r="E1" s="104"/>
      <c r="F1" s="104"/>
      <c r="G1" s="104"/>
    </row>
    <row r="2" spans="1:7" x14ac:dyDescent="0.35">
      <c r="A2" s="103" t="s">
        <v>332</v>
      </c>
      <c r="B2" s="103"/>
      <c r="C2" s="103"/>
      <c r="D2" s="103"/>
      <c r="E2" s="103"/>
      <c r="F2" s="103"/>
      <c r="G2" s="103"/>
    </row>
    <row r="3" spans="1:7" ht="34.5" x14ac:dyDescent="0.35">
      <c r="A3" s="27" t="s">
        <v>0</v>
      </c>
      <c r="B3" s="27" t="s">
        <v>1</v>
      </c>
      <c r="C3" s="27" t="s">
        <v>29</v>
      </c>
      <c r="D3" s="28" t="s">
        <v>224</v>
      </c>
      <c r="E3" s="28" t="s">
        <v>3</v>
      </c>
      <c r="F3" s="28" t="s">
        <v>225</v>
      </c>
      <c r="G3" s="28" t="s">
        <v>197</v>
      </c>
    </row>
    <row r="4" spans="1:7" x14ac:dyDescent="0.35">
      <c r="A4" s="5">
        <v>1405</v>
      </c>
      <c r="B4" s="114" t="s">
        <v>4</v>
      </c>
      <c r="C4" s="5" t="s">
        <v>226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5">
      <c r="A5" s="5">
        <v>1411</v>
      </c>
      <c r="B5" s="114"/>
      <c r="C5" s="5" t="s">
        <v>227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5">
      <c r="A6" s="5">
        <v>1438</v>
      </c>
      <c r="B6" s="114" t="s">
        <v>54</v>
      </c>
      <c r="C6" s="5" t="s">
        <v>228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35">
      <c r="A7" s="5">
        <v>1437</v>
      </c>
      <c r="B7" s="114"/>
      <c r="C7" s="5" t="s">
        <v>229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35">
      <c r="A8" s="5">
        <v>1431</v>
      </c>
      <c r="B8" s="114"/>
      <c r="C8" s="5" t="s">
        <v>230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35">
      <c r="A9" s="5">
        <v>1439</v>
      </c>
      <c r="B9" s="114"/>
      <c r="C9" s="5" t="s">
        <v>231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35">
      <c r="A10" s="5">
        <v>1432</v>
      </c>
      <c r="B10" s="114"/>
      <c r="C10" s="5" t="s">
        <v>232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35">
      <c r="A11" s="5">
        <v>1430</v>
      </c>
      <c r="B11" s="114"/>
      <c r="C11" s="5" t="s">
        <v>233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35">
      <c r="A12" s="5">
        <v>1434</v>
      </c>
      <c r="B12" s="114"/>
      <c r="C12" s="5" t="s">
        <v>234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35">
      <c r="A13" s="5">
        <v>1436</v>
      </c>
      <c r="B13" s="114"/>
      <c r="C13" s="5" t="s">
        <v>235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35">
      <c r="A14" s="5">
        <v>1435</v>
      </c>
      <c r="B14" s="114"/>
      <c r="C14" s="5" t="s">
        <v>227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35">
      <c r="A15" s="5">
        <v>1429</v>
      </c>
      <c r="B15" s="114"/>
      <c r="C15" s="5" t="s">
        <v>237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35">
      <c r="A16" s="5">
        <v>1445</v>
      </c>
      <c r="B16" s="114" t="s">
        <v>10</v>
      </c>
      <c r="C16" s="5" t="s">
        <v>236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35">
      <c r="A17" s="5">
        <v>1447</v>
      </c>
      <c r="B17" s="114"/>
      <c r="C17" s="5" t="s">
        <v>226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35">
      <c r="A18" s="5">
        <v>1444</v>
      </c>
      <c r="B18" s="114"/>
      <c r="C18" s="5" t="s">
        <v>229</v>
      </c>
      <c r="D18" s="20">
        <v>922</v>
      </c>
      <c r="E18" s="90">
        <v>2969000</v>
      </c>
      <c r="F18" s="21">
        <v>55000</v>
      </c>
      <c r="G18" s="20">
        <v>220</v>
      </c>
    </row>
    <row r="19" spans="1:7" x14ac:dyDescent="0.35">
      <c r="A19" s="5">
        <v>1451</v>
      </c>
      <c r="B19" s="114"/>
      <c r="C19" s="5" t="s">
        <v>237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35">
      <c r="A20" s="5">
        <v>1477</v>
      </c>
      <c r="B20" s="114" t="s">
        <v>238</v>
      </c>
      <c r="C20" s="5" t="s">
        <v>239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35">
      <c r="A21" s="5">
        <v>1478</v>
      </c>
      <c r="B21" s="114"/>
      <c r="C21" s="5" t="s">
        <v>240</v>
      </c>
      <c r="D21" s="20">
        <v>52</v>
      </c>
      <c r="E21" s="90">
        <v>132000</v>
      </c>
      <c r="F21" s="21">
        <v>55000</v>
      </c>
      <c r="G21" s="20">
        <v>220</v>
      </c>
    </row>
    <row r="22" spans="1:7" x14ac:dyDescent="0.35">
      <c r="A22" s="5">
        <v>1479</v>
      </c>
      <c r="B22" s="114"/>
      <c r="C22" s="5" t="s">
        <v>231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35">
      <c r="A23" s="5">
        <v>1480</v>
      </c>
      <c r="B23" s="114"/>
      <c r="C23" s="5" t="s">
        <v>241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35">
      <c r="A24" s="5">
        <v>1481</v>
      </c>
      <c r="B24" s="114"/>
      <c r="C24" s="5" t="s">
        <v>242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35">
      <c r="A25" s="69">
        <v>1482</v>
      </c>
      <c r="B25" s="114"/>
      <c r="C25" s="69" t="s">
        <v>244</v>
      </c>
      <c r="D25" s="64">
        <v>786</v>
      </c>
      <c r="E25" s="71">
        <v>609000</v>
      </c>
      <c r="F25" s="71">
        <v>55000</v>
      </c>
      <c r="G25" s="64">
        <v>220</v>
      </c>
    </row>
    <row r="26" spans="1:7" x14ac:dyDescent="0.35">
      <c r="A26" s="5">
        <v>1483</v>
      </c>
      <c r="B26" s="114"/>
      <c r="C26" s="5" t="s">
        <v>243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35">
      <c r="A27" s="5">
        <v>1484</v>
      </c>
      <c r="B27" s="114"/>
      <c r="C27" s="5" t="s">
        <v>237</v>
      </c>
      <c r="D27" s="20">
        <v>735.3</v>
      </c>
      <c r="E27" s="90">
        <v>964000</v>
      </c>
      <c r="F27" s="21">
        <v>55000</v>
      </c>
      <c r="G27" s="20">
        <v>220</v>
      </c>
    </row>
    <row r="28" spans="1:7" x14ac:dyDescent="0.35">
      <c r="A28" s="105" t="s">
        <v>355</v>
      </c>
      <c r="B28" s="105"/>
      <c r="C28" s="105"/>
    </row>
    <row r="30" spans="1:7" x14ac:dyDescent="0.35">
      <c r="A30" s="83" t="s">
        <v>385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0.54296875" customWidth="1"/>
    <col min="3" max="3" width="20.1796875" customWidth="1"/>
    <col min="4" max="4" width="21.453125" customWidth="1"/>
    <col min="5" max="5" width="15.453125" customWidth="1"/>
  </cols>
  <sheetData>
    <row r="1" spans="1:6" ht="15.5" x14ac:dyDescent="0.35">
      <c r="A1" s="101" t="s">
        <v>320</v>
      </c>
      <c r="B1" s="101"/>
      <c r="C1" s="101"/>
      <c r="D1" s="101"/>
      <c r="E1" s="101"/>
    </row>
    <row r="2" spans="1:6" x14ac:dyDescent="0.35">
      <c r="A2" s="103" t="s">
        <v>333</v>
      </c>
      <c r="B2" s="103"/>
      <c r="C2" s="103"/>
      <c r="D2" s="103"/>
      <c r="E2" s="103"/>
      <c r="F2" s="3"/>
    </row>
    <row r="3" spans="1:6" ht="23" x14ac:dyDescent="0.35">
      <c r="A3" s="27" t="s">
        <v>0</v>
      </c>
      <c r="B3" s="27" t="s">
        <v>1</v>
      </c>
      <c r="C3" s="27" t="s">
        <v>29</v>
      </c>
      <c r="D3" s="28" t="s">
        <v>3</v>
      </c>
      <c r="E3" s="28" t="s">
        <v>197</v>
      </c>
    </row>
    <row r="4" spans="1:6" x14ac:dyDescent="0.35">
      <c r="A4" s="5">
        <v>1450</v>
      </c>
      <c r="B4" s="31" t="s">
        <v>10</v>
      </c>
      <c r="C4" s="5" t="s">
        <v>245</v>
      </c>
      <c r="D4" s="21">
        <v>2140000</v>
      </c>
      <c r="E4" s="20">
        <v>385</v>
      </c>
    </row>
    <row r="5" spans="1:6" x14ac:dyDescent="0.35">
      <c r="A5" s="5">
        <v>1496</v>
      </c>
      <c r="B5" s="120" t="s">
        <v>246</v>
      </c>
      <c r="C5" s="5" t="s">
        <v>247</v>
      </c>
      <c r="D5" s="21">
        <v>8275000</v>
      </c>
      <c r="E5" s="21">
        <v>1655</v>
      </c>
    </row>
    <row r="6" spans="1:6" x14ac:dyDescent="0.35">
      <c r="A6" s="5">
        <v>1490</v>
      </c>
      <c r="B6" s="120"/>
      <c r="C6" s="5" t="s">
        <v>248</v>
      </c>
      <c r="D6" s="21">
        <v>6987000</v>
      </c>
      <c r="E6" s="21">
        <v>1397</v>
      </c>
    </row>
    <row r="7" spans="1:6" x14ac:dyDescent="0.35">
      <c r="A7" s="5">
        <v>1497</v>
      </c>
      <c r="B7" s="120"/>
      <c r="C7" s="5" t="s">
        <v>249</v>
      </c>
      <c r="D7" s="21">
        <v>8781000</v>
      </c>
      <c r="E7" s="21">
        <v>1756</v>
      </c>
    </row>
    <row r="8" spans="1:6" x14ac:dyDescent="0.35">
      <c r="A8" s="5">
        <v>1492</v>
      </c>
      <c r="B8" s="120" t="s">
        <v>250</v>
      </c>
      <c r="C8" s="5" t="s">
        <v>251</v>
      </c>
      <c r="D8" s="21">
        <v>3528000</v>
      </c>
      <c r="E8" s="20">
        <v>705</v>
      </c>
    </row>
    <row r="9" spans="1:6" x14ac:dyDescent="0.35">
      <c r="A9" s="5">
        <v>1493</v>
      </c>
      <c r="B9" s="120"/>
      <c r="C9" s="5" t="s">
        <v>252</v>
      </c>
      <c r="D9" s="21">
        <v>3601000</v>
      </c>
      <c r="E9" s="20">
        <v>720</v>
      </c>
    </row>
    <row r="10" spans="1:6" x14ac:dyDescent="0.35">
      <c r="A10" s="5">
        <v>1498</v>
      </c>
      <c r="B10" s="120" t="s">
        <v>253</v>
      </c>
      <c r="C10" s="5" t="s">
        <v>166</v>
      </c>
      <c r="D10" s="21">
        <v>8550000</v>
      </c>
      <c r="E10" s="21">
        <v>1710</v>
      </c>
    </row>
    <row r="11" spans="1:6" x14ac:dyDescent="0.35">
      <c r="A11" s="5">
        <v>1499</v>
      </c>
      <c r="B11" s="120"/>
      <c r="C11" s="5" t="s">
        <v>254</v>
      </c>
      <c r="D11" s="21">
        <v>2917000</v>
      </c>
      <c r="E11" s="20">
        <v>583</v>
      </c>
    </row>
    <row r="12" spans="1:6" x14ac:dyDescent="0.35">
      <c r="A12" s="5">
        <v>1491</v>
      </c>
      <c r="B12" s="120"/>
      <c r="C12" s="5" t="s">
        <v>255</v>
      </c>
      <c r="D12" s="89">
        <v>3029000</v>
      </c>
      <c r="E12" s="20">
        <v>605</v>
      </c>
    </row>
    <row r="13" spans="1:6" x14ac:dyDescent="0.35">
      <c r="A13" s="105" t="s">
        <v>356</v>
      </c>
      <c r="B13" s="105"/>
      <c r="C13" s="105"/>
    </row>
    <row r="15" spans="1:6" x14ac:dyDescent="0.35">
      <c r="A15" s="63" t="s">
        <v>370</v>
      </c>
    </row>
    <row r="16" spans="1:6" x14ac:dyDescent="0.3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4.5" x14ac:dyDescent="0.35"/>
  <cols>
    <col min="1" max="1" width="9.453125" style="15" bestFit="1" customWidth="1"/>
    <col min="2" max="2" width="32.453125" customWidth="1"/>
    <col min="3" max="3" width="14.1796875" customWidth="1"/>
    <col min="4" max="4" width="19" customWidth="1"/>
  </cols>
  <sheetData>
    <row r="1" spans="1:10" ht="15.5" x14ac:dyDescent="0.35">
      <c r="A1" s="101" t="s">
        <v>316</v>
      </c>
      <c r="B1" s="101"/>
      <c r="C1" s="101"/>
      <c r="D1" s="101"/>
    </row>
    <row r="2" spans="1:10" s="13" customFormat="1" ht="12" x14ac:dyDescent="0.3">
      <c r="A2" s="122" t="s">
        <v>308</v>
      </c>
      <c r="B2" s="122"/>
      <c r="C2" s="122"/>
      <c r="D2" s="122"/>
    </row>
    <row r="3" spans="1:10" s="13" customFormat="1" ht="12" x14ac:dyDescent="0.3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3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3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3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3">
      <c r="A7" s="48">
        <v>1667</v>
      </c>
      <c r="B7" s="49" t="s">
        <v>6</v>
      </c>
      <c r="C7" s="49" t="s">
        <v>9</v>
      </c>
      <c r="D7" s="76">
        <v>10039000</v>
      </c>
    </row>
    <row r="8" spans="1:10" s="13" customFormat="1" ht="12" x14ac:dyDescent="0.3">
      <c r="A8" s="96">
        <v>1686</v>
      </c>
      <c r="B8" s="97" t="s">
        <v>10</v>
      </c>
      <c r="C8" s="97" t="s">
        <v>11</v>
      </c>
      <c r="D8" s="98">
        <v>4332000</v>
      </c>
    </row>
    <row r="9" spans="1:10" s="13" customFormat="1" ht="12" x14ac:dyDescent="0.3">
      <c r="A9" s="46"/>
      <c r="B9" s="121" t="s">
        <v>12</v>
      </c>
      <c r="C9" s="121"/>
      <c r="D9" s="127">
        <f>SUM(D4:D7)</f>
        <v>26911000</v>
      </c>
    </row>
    <row r="10" spans="1:10" s="13" customFormat="1" ht="13" x14ac:dyDescent="0.3">
      <c r="A10" s="54" t="s">
        <v>351</v>
      </c>
      <c r="B10" s="54"/>
      <c r="C10" s="56"/>
      <c r="D10" s="56"/>
    </row>
    <row r="11" spans="1:10" s="13" customFormat="1" ht="12" x14ac:dyDescent="0.3">
      <c r="A11" s="56"/>
      <c r="B11" s="56"/>
      <c r="C11" s="56"/>
      <c r="D11" s="56"/>
    </row>
    <row r="12" spans="1:10" s="13" customFormat="1" ht="12" x14ac:dyDescent="0.3">
      <c r="A12" s="123" t="s">
        <v>309</v>
      </c>
      <c r="B12" s="123"/>
      <c r="C12" s="123"/>
      <c r="D12" s="123"/>
    </row>
    <row r="13" spans="1:10" s="13" customFormat="1" ht="12" x14ac:dyDescent="0.3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3">
      <c r="A14" s="48">
        <v>1677</v>
      </c>
      <c r="B14" s="49" t="s">
        <v>4</v>
      </c>
      <c r="C14" s="49" t="s">
        <v>13</v>
      </c>
      <c r="D14" s="50">
        <v>3231000</v>
      </c>
      <c r="J14" s="14"/>
    </row>
    <row r="15" spans="1:10" s="13" customFormat="1" ht="12" x14ac:dyDescent="0.3">
      <c r="A15" s="48">
        <v>1678</v>
      </c>
      <c r="B15" s="49" t="s">
        <v>4</v>
      </c>
      <c r="C15" s="49" t="s">
        <v>14</v>
      </c>
      <c r="D15" s="50">
        <v>1000000</v>
      </c>
    </row>
    <row r="16" spans="1:10" s="13" customFormat="1" ht="12" x14ac:dyDescent="0.3">
      <c r="A16" s="48">
        <v>1679</v>
      </c>
      <c r="B16" s="49" t="s">
        <v>4</v>
      </c>
      <c r="C16" s="49" t="s">
        <v>15</v>
      </c>
      <c r="D16" s="50">
        <v>6836000</v>
      </c>
    </row>
    <row r="17" spans="1:4" s="13" customFormat="1" ht="12" x14ac:dyDescent="0.3">
      <c r="A17" s="48">
        <v>1680</v>
      </c>
      <c r="B17" s="49" t="s">
        <v>4</v>
      </c>
      <c r="C17" s="49" t="s">
        <v>16</v>
      </c>
      <c r="D17" s="50">
        <v>18307000</v>
      </c>
    </row>
    <row r="18" spans="1:4" s="13" customFormat="1" ht="12" x14ac:dyDescent="0.3">
      <c r="A18" s="48">
        <v>1687</v>
      </c>
      <c r="B18" s="49" t="s">
        <v>10</v>
      </c>
      <c r="C18" s="49" t="s">
        <v>17</v>
      </c>
      <c r="D18" s="50">
        <v>4394000</v>
      </c>
    </row>
    <row r="19" spans="1:4" s="13" customFormat="1" ht="12" x14ac:dyDescent="0.3">
      <c r="A19" s="48">
        <v>1688</v>
      </c>
      <c r="B19" s="49" t="s">
        <v>10</v>
      </c>
      <c r="C19" s="60" t="s">
        <v>307</v>
      </c>
      <c r="D19" s="50">
        <v>4448000</v>
      </c>
    </row>
    <row r="20" spans="1:4" s="13" customFormat="1" ht="12" x14ac:dyDescent="0.3">
      <c r="A20" s="46"/>
      <c r="B20" s="121" t="s">
        <v>18</v>
      </c>
      <c r="C20" s="121"/>
      <c r="D20" s="47">
        <f>SUM(D14:D19)</f>
        <v>38216000</v>
      </c>
    </row>
    <row r="21" spans="1:4" s="13" customFormat="1" ht="13" x14ac:dyDescent="0.3">
      <c r="A21" s="54" t="s">
        <v>351</v>
      </c>
      <c r="B21" s="54"/>
      <c r="C21" s="56"/>
      <c r="D21" s="56"/>
    </row>
    <row r="22" spans="1:4" s="13" customFormat="1" ht="12" x14ac:dyDescent="0.3">
      <c r="A22" s="56"/>
      <c r="B22" s="56"/>
      <c r="C22" s="56"/>
      <c r="D22" s="56"/>
    </row>
    <row r="23" spans="1:4" s="13" customFormat="1" ht="12" x14ac:dyDescent="0.3">
      <c r="A23" s="123" t="s">
        <v>310</v>
      </c>
      <c r="B23" s="123"/>
      <c r="C23" s="123"/>
      <c r="D23" s="123"/>
    </row>
    <row r="24" spans="1:4" s="13" customFormat="1" ht="12" x14ac:dyDescent="0.3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3">
      <c r="A25" s="48">
        <v>1681</v>
      </c>
      <c r="B25" s="49" t="s">
        <v>4</v>
      </c>
      <c r="C25" s="49" t="s">
        <v>21</v>
      </c>
      <c r="D25" s="50">
        <v>4197000</v>
      </c>
    </row>
    <row r="26" spans="1:4" s="13" customFormat="1" ht="12" x14ac:dyDescent="0.3">
      <c r="A26" s="48">
        <v>1689</v>
      </c>
      <c r="B26" s="49" t="s">
        <v>10</v>
      </c>
      <c r="C26" s="49" t="s">
        <v>22</v>
      </c>
      <c r="D26" s="92">
        <v>31432000</v>
      </c>
    </row>
    <row r="27" spans="1:4" s="13" customFormat="1" ht="12" x14ac:dyDescent="0.3">
      <c r="A27" s="48">
        <v>1695</v>
      </c>
      <c r="B27" s="49" t="s">
        <v>19</v>
      </c>
      <c r="C27" s="49" t="s">
        <v>23</v>
      </c>
      <c r="D27" s="50">
        <v>2152000</v>
      </c>
    </row>
    <row r="28" spans="1:4" s="13" customFormat="1" ht="12" x14ac:dyDescent="0.3">
      <c r="A28" s="48">
        <v>1698</v>
      </c>
      <c r="B28" s="49" t="s">
        <v>20</v>
      </c>
      <c r="C28" s="49" t="s">
        <v>22</v>
      </c>
      <c r="D28" s="50">
        <v>10611000</v>
      </c>
    </row>
    <row r="29" spans="1:4" s="13" customFormat="1" ht="12" x14ac:dyDescent="0.3">
      <c r="A29" s="46"/>
      <c r="B29" s="121" t="s">
        <v>24</v>
      </c>
      <c r="C29" s="121"/>
      <c r="D29" s="47">
        <f>SUM(D25:D28)</f>
        <v>48392000</v>
      </c>
    </row>
    <row r="30" spans="1:4" s="13" customFormat="1" ht="13" x14ac:dyDescent="0.3">
      <c r="A30" s="54" t="s">
        <v>351</v>
      </c>
      <c r="B30" s="54"/>
      <c r="C30" s="56"/>
      <c r="D30" s="56"/>
    </row>
    <row r="31" spans="1:4" s="13" customFormat="1" ht="12" x14ac:dyDescent="0.3">
      <c r="A31" s="56"/>
      <c r="B31" s="56"/>
      <c r="C31" s="56"/>
      <c r="D31" s="56"/>
    </row>
    <row r="32" spans="1:4" s="13" customFormat="1" ht="12" x14ac:dyDescent="0.3">
      <c r="A32" s="123" t="s">
        <v>311</v>
      </c>
      <c r="B32" s="123"/>
      <c r="C32" s="123"/>
      <c r="D32" s="123"/>
    </row>
    <row r="33" spans="1:4" s="13" customFormat="1" ht="12" x14ac:dyDescent="0.3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3">
      <c r="A34" s="48">
        <v>1668</v>
      </c>
      <c r="B34" s="49" t="s">
        <v>6</v>
      </c>
      <c r="C34" s="49" t="s">
        <v>27</v>
      </c>
      <c r="D34" s="50">
        <v>12080000</v>
      </c>
    </row>
    <row r="35" spans="1:4" s="13" customFormat="1" ht="12" x14ac:dyDescent="0.3">
      <c r="A35" s="48">
        <v>1696</v>
      </c>
      <c r="B35" s="49" t="s">
        <v>25</v>
      </c>
      <c r="C35" s="49" t="s">
        <v>27</v>
      </c>
      <c r="D35" s="50">
        <v>30542000</v>
      </c>
    </row>
    <row r="36" spans="1:4" s="13" customFormat="1" ht="12" x14ac:dyDescent="0.3">
      <c r="A36" s="48">
        <v>1660</v>
      </c>
      <c r="B36" s="49" t="s">
        <v>26</v>
      </c>
      <c r="C36" s="49" t="s">
        <v>27</v>
      </c>
      <c r="D36" s="50">
        <v>5682000</v>
      </c>
    </row>
    <row r="37" spans="1:4" s="13" customFormat="1" ht="12" x14ac:dyDescent="0.3">
      <c r="A37" s="46"/>
      <c r="B37" s="121" t="s">
        <v>28</v>
      </c>
      <c r="C37" s="121"/>
      <c r="D37" s="47">
        <f>SUM(D34:D36)</f>
        <v>48304000</v>
      </c>
    </row>
    <row r="38" spans="1:4" s="13" customFormat="1" ht="13" x14ac:dyDescent="0.3">
      <c r="A38" s="54" t="s">
        <v>351</v>
      </c>
      <c r="B38" s="54"/>
    </row>
    <row r="40" spans="1:4" x14ac:dyDescent="0.35">
      <c r="A40" s="15" t="s">
        <v>386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workbookViewId="0">
      <selection sqref="A1:G1"/>
    </sheetView>
  </sheetViews>
  <sheetFormatPr defaultRowHeight="14.5" x14ac:dyDescent="0.35"/>
  <cols>
    <col min="1" max="1" width="8.81640625" style="15" bestFit="1" customWidth="1"/>
    <col min="2" max="2" width="33" customWidth="1"/>
    <col min="3" max="3" width="16.1796875" customWidth="1"/>
    <col min="4" max="4" width="10.7265625" customWidth="1"/>
    <col min="5" max="5" width="19.1796875" customWidth="1"/>
    <col min="6" max="6" width="17.1796875" customWidth="1"/>
    <col min="7" max="7" width="12" customWidth="1"/>
    <col min="8" max="8" width="20" style="1" customWidth="1"/>
  </cols>
  <sheetData>
    <row r="1" spans="1:8" x14ac:dyDescent="0.35">
      <c r="A1" s="103" t="s">
        <v>32</v>
      </c>
      <c r="B1" s="103"/>
      <c r="C1" s="103"/>
      <c r="D1" s="103"/>
      <c r="E1" s="103"/>
      <c r="F1" s="103"/>
      <c r="G1" s="103"/>
    </row>
    <row r="2" spans="1:8" ht="23" x14ac:dyDescent="0.35">
      <c r="A2" s="27" t="s">
        <v>33</v>
      </c>
      <c r="B2" s="27" t="s">
        <v>34</v>
      </c>
      <c r="C2" s="27" t="s">
        <v>35</v>
      </c>
      <c r="D2" s="27" t="s">
        <v>70</v>
      </c>
      <c r="E2" s="27" t="s">
        <v>36</v>
      </c>
      <c r="F2" s="27" t="s">
        <v>73</v>
      </c>
      <c r="G2" s="27" t="s">
        <v>347</v>
      </c>
      <c r="H2" s="28" t="s">
        <v>373</v>
      </c>
    </row>
    <row r="3" spans="1:8" x14ac:dyDescent="0.3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74</v>
      </c>
    </row>
    <row r="4" spans="1:8" x14ac:dyDescent="0.35">
      <c r="A4" s="5">
        <v>1705</v>
      </c>
      <c r="B4" s="69" t="s">
        <v>366</v>
      </c>
      <c r="C4" s="5" t="s">
        <v>31</v>
      </c>
      <c r="D4" s="5" t="s">
        <v>38</v>
      </c>
      <c r="E4" s="6">
        <v>12313000</v>
      </c>
      <c r="F4" s="6">
        <v>165000</v>
      </c>
      <c r="G4" s="6">
        <v>2462</v>
      </c>
      <c r="H4" s="20" t="s">
        <v>74</v>
      </c>
    </row>
    <row r="5" spans="1:8" x14ac:dyDescent="0.35">
      <c r="A5" s="5">
        <v>1758</v>
      </c>
      <c r="B5" s="5" t="s">
        <v>10</v>
      </c>
      <c r="C5" s="5" t="s">
        <v>39</v>
      </c>
      <c r="D5" s="5" t="s">
        <v>40</v>
      </c>
      <c r="E5" s="6">
        <v>125000</v>
      </c>
      <c r="F5" s="91">
        <v>55000</v>
      </c>
      <c r="G5" s="99">
        <v>220</v>
      </c>
      <c r="H5" s="20">
        <v>4.75</v>
      </c>
    </row>
    <row r="6" spans="1:8" x14ac:dyDescent="0.35">
      <c r="A6" s="5">
        <v>1749</v>
      </c>
      <c r="B6" s="5" t="s">
        <v>41</v>
      </c>
      <c r="C6" s="5" t="s">
        <v>39</v>
      </c>
      <c r="D6" s="5" t="s">
        <v>42</v>
      </c>
      <c r="E6" s="6">
        <v>683000</v>
      </c>
      <c r="F6" s="6">
        <v>55000</v>
      </c>
      <c r="G6" s="33">
        <v>220</v>
      </c>
      <c r="H6" s="20">
        <v>4.75</v>
      </c>
    </row>
    <row r="7" spans="1:8" x14ac:dyDescent="0.35">
      <c r="A7" s="5">
        <v>1730</v>
      </c>
      <c r="B7" s="5" t="s">
        <v>4</v>
      </c>
      <c r="C7" s="5" t="s">
        <v>43</v>
      </c>
      <c r="D7" s="5" t="s">
        <v>42</v>
      </c>
      <c r="E7" s="6">
        <v>992000</v>
      </c>
      <c r="F7" s="6">
        <v>55000</v>
      </c>
      <c r="G7" s="5">
        <v>220</v>
      </c>
      <c r="H7" s="20">
        <v>4.75</v>
      </c>
    </row>
    <row r="8" spans="1:8" x14ac:dyDescent="0.35">
      <c r="A8" s="5">
        <v>1759</v>
      </c>
      <c r="B8" s="5" t="s">
        <v>10</v>
      </c>
      <c r="C8" s="5" t="s">
        <v>44</v>
      </c>
      <c r="D8" s="5" t="s">
        <v>45</v>
      </c>
      <c r="E8" s="6">
        <v>1381000</v>
      </c>
      <c r="F8" s="91">
        <v>55000</v>
      </c>
      <c r="G8" s="99">
        <v>220</v>
      </c>
      <c r="H8" s="20">
        <v>4.75</v>
      </c>
    </row>
    <row r="9" spans="1:8" x14ac:dyDescent="0.35">
      <c r="A9" s="5">
        <v>1732</v>
      </c>
      <c r="B9" s="5" t="s">
        <v>4</v>
      </c>
      <c r="C9" s="5" t="s">
        <v>46</v>
      </c>
      <c r="D9" s="5" t="s">
        <v>47</v>
      </c>
      <c r="E9" s="6">
        <v>1627000</v>
      </c>
      <c r="F9" s="6">
        <v>110000</v>
      </c>
      <c r="G9" s="5">
        <v>440</v>
      </c>
      <c r="H9" s="20">
        <v>6.25</v>
      </c>
    </row>
    <row r="10" spans="1:8" x14ac:dyDescent="0.35">
      <c r="A10" s="5">
        <v>1733</v>
      </c>
      <c r="B10" s="5" t="s">
        <v>4</v>
      </c>
      <c r="C10" s="5" t="s">
        <v>49</v>
      </c>
      <c r="D10" s="5" t="s">
        <v>50</v>
      </c>
      <c r="E10" s="6">
        <v>605000</v>
      </c>
      <c r="F10" s="6">
        <v>55000</v>
      </c>
      <c r="G10" s="5">
        <v>220</v>
      </c>
      <c r="H10" s="20">
        <v>6.25</v>
      </c>
    </row>
    <row r="11" spans="1:8" x14ac:dyDescent="0.35">
      <c r="A11" s="5">
        <v>1765</v>
      </c>
      <c r="B11" s="5" t="s">
        <v>51</v>
      </c>
      <c r="C11" s="5" t="s">
        <v>48</v>
      </c>
      <c r="D11" s="5" t="s">
        <v>52</v>
      </c>
      <c r="E11" s="33" t="s">
        <v>53</v>
      </c>
      <c r="F11" s="6">
        <v>55000</v>
      </c>
      <c r="G11" s="5">
        <v>220</v>
      </c>
      <c r="H11" s="20">
        <v>6.25</v>
      </c>
    </row>
    <row r="12" spans="1:8" x14ac:dyDescent="0.35">
      <c r="A12" s="5">
        <v>1709</v>
      </c>
      <c r="B12" s="5" t="s">
        <v>71</v>
      </c>
      <c r="C12" s="5" t="s">
        <v>55</v>
      </c>
      <c r="D12" s="5">
        <v>229</v>
      </c>
      <c r="E12" s="91" t="s">
        <v>53</v>
      </c>
      <c r="F12" s="6">
        <v>55000</v>
      </c>
      <c r="G12" s="5">
        <v>220</v>
      </c>
      <c r="H12" s="20">
        <v>6.25</v>
      </c>
    </row>
    <row r="13" spans="1:8" x14ac:dyDescent="0.35">
      <c r="A13" s="5">
        <v>1701</v>
      </c>
      <c r="B13" s="5" t="s">
        <v>72</v>
      </c>
      <c r="C13" s="5" t="s">
        <v>55</v>
      </c>
      <c r="D13" s="5" t="s">
        <v>56</v>
      </c>
      <c r="E13" s="91">
        <v>3571000</v>
      </c>
      <c r="F13" s="6">
        <v>55000</v>
      </c>
      <c r="G13" s="5">
        <v>220</v>
      </c>
      <c r="H13" s="20">
        <v>6.25</v>
      </c>
    </row>
    <row r="14" spans="1:8" x14ac:dyDescent="0.35">
      <c r="A14" s="93">
        <v>1708</v>
      </c>
      <c r="B14" s="93" t="s">
        <v>71</v>
      </c>
      <c r="C14" s="93" t="s">
        <v>57</v>
      </c>
      <c r="D14" s="93" t="s">
        <v>58</v>
      </c>
      <c r="E14" s="93" t="s">
        <v>53</v>
      </c>
      <c r="F14" s="94">
        <v>55000</v>
      </c>
      <c r="G14" s="93">
        <v>220</v>
      </c>
      <c r="H14" s="95">
        <v>6.25</v>
      </c>
    </row>
    <row r="15" spans="1:8" x14ac:dyDescent="0.35">
      <c r="A15" s="93">
        <v>1702</v>
      </c>
      <c r="B15" s="93" t="s">
        <v>72</v>
      </c>
      <c r="C15" s="93" t="s">
        <v>57</v>
      </c>
      <c r="D15" s="93" t="s">
        <v>58</v>
      </c>
      <c r="E15" s="93" t="s">
        <v>53</v>
      </c>
      <c r="F15" s="94">
        <v>55000</v>
      </c>
      <c r="G15" s="93">
        <v>220</v>
      </c>
      <c r="H15" s="95">
        <v>6.25</v>
      </c>
    </row>
    <row r="16" spans="1:8" x14ac:dyDescent="0.35">
      <c r="A16" s="69">
        <v>1719</v>
      </c>
      <c r="B16" s="69" t="s">
        <v>41</v>
      </c>
      <c r="C16" s="69" t="s">
        <v>57</v>
      </c>
      <c r="D16" s="69">
        <v>221.5</v>
      </c>
      <c r="E16" s="70">
        <v>251000</v>
      </c>
      <c r="F16" s="70">
        <v>55000</v>
      </c>
      <c r="G16" s="69">
        <v>220</v>
      </c>
      <c r="H16" s="64">
        <v>6.25</v>
      </c>
    </row>
    <row r="17" spans="1:8" x14ac:dyDescent="0.35">
      <c r="A17" s="5">
        <v>1735</v>
      </c>
      <c r="B17" s="5" t="s">
        <v>4</v>
      </c>
      <c r="C17" s="5" t="s">
        <v>59</v>
      </c>
      <c r="D17" s="5" t="s">
        <v>60</v>
      </c>
      <c r="E17" s="6">
        <v>114000</v>
      </c>
      <c r="F17" s="6">
        <v>55000</v>
      </c>
      <c r="G17" s="33">
        <v>220</v>
      </c>
      <c r="H17" s="20">
        <v>6.25</v>
      </c>
    </row>
    <row r="18" spans="1:8" x14ac:dyDescent="0.35">
      <c r="A18" s="5">
        <v>1754</v>
      </c>
      <c r="B18" s="5" t="s">
        <v>10</v>
      </c>
      <c r="C18" s="33" t="s">
        <v>59</v>
      </c>
      <c r="D18" s="33" t="s">
        <v>61</v>
      </c>
      <c r="E18" s="6">
        <v>1433000</v>
      </c>
      <c r="F18" s="6">
        <v>110000</v>
      </c>
      <c r="G18" s="5">
        <v>440</v>
      </c>
      <c r="H18" s="20">
        <v>6.25</v>
      </c>
    </row>
    <row r="19" spans="1:8" x14ac:dyDescent="0.35">
      <c r="A19" s="5">
        <v>1736</v>
      </c>
      <c r="B19" s="5" t="s">
        <v>4</v>
      </c>
      <c r="C19" s="5" t="s">
        <v>62</v>
      </c>
      <c r="D19" s="5" t="s">
        <v>63</v>
      </c>
      <c r="E19" s="6">
        <v>95000</v>
      </c>
      <c r="F19" s="6">
        <v>110000</v>
      </c>
      <c r="G19" s="5">
        <v>440</v>
      </c>
      <c r="H19" s="20">
        <v>6.25</v>
      </c>
    </row>
    <row r="20" spans="1:8" x14ac:dyDescent="0.35">
      <c r="A20" s="5">
        <v>1707</v>
      </c>
      <c r="B20" s="5" t="s">
        <v>71</v>
      </c>
      <c r="C20" s="5" t="s">
        <v>62</v>
      </c>
      <c r="D20" s="5" t="s">
        <v>64</v>
      </c>
      <c r="E20" s="91" t="s">
        <v>53</v>
      </c>
      <c r="F20" s="6">
        <v>55000</v>
      </c>
      <c r="G20" s="5">
        <v>220</v>
      </c>
      <c r="H20" s="20">
        <v>6.25</v>
      </c>
    </row>
    <row r="21" spans="1:8" x14ac:dyDescent="0.35">
      <c r="A21" s="5">
        <v>1703</v>
      </c>
      <c r="B21" s="5" t="s">
        <v>72</v>
      </c>
      <c r="C21" s="5" t="s">
        <v>62</v>
      </c>
      <c r="D21" s="5" t="s">
        <v>64</v>
      </c>
      <c r="E21" s="6">
        <v>1292000</v>
      </c>
      <c r="F21" s="6">
        <v>55000</v>
      </c>
      <c r="G21" s="5">
        <v>220</v>
      </c>
      <c r="H21" s="20">
        <v>6.25</v>
      </c>
    </row>
    <row r="22" spans="1:8" x14ac:dyDescent="0.35">
      <c r="A22" s="5">
        <v>1738</v>
      </c>
      <c r="B22" s="5" t="s">
        <v>4</v>
      </c>
      <c r="C22" s="5" t="s">
        <v>65</v>
      </c>
      <c r="D22" s="5" t="s">
        <v>66</v>
      </c>
      <c r="E22" s="6">
        <v>199000</v>
      </c>
      <c r="F22" s="6">
        <v>55000</v>
      </c>
      <c r="G22" s="5">
        <v>220</v>
      </c>
      <c r="H22" s="20">
        <v>6.25</v>
      </c>
    </row>
    <row r="23" spans="1:8" x14ac:dyDescent="0.35">
      <c r="A23" s="5">
        <v>1761</v>
      </c>
      <c r="B23" s="5" t="s">
        <v>10</v>
      </c>
      <c r="C23" s="5" t="s">
        <v>65</v>
      </c>
      <c r="D23" s="5" t="s">
        <v>67</v>
      </c>
      <c r="E23" s="6">
        <v>487000</v>
      </c>
      <c r="F23" s="6">
        <v>110000</v>
      </c>
      <c r="G23" s="5">
        <v>440</v>
      </c>
      <c r="H23" s="20">
        <v>6.25</v>
      </c>
    </row>
    <row r="24" spans="1:8" x14ac:dyDescent="0.35">
      <c r="A24" s="68">
        <v>1740</v>
      </c>
      <c r="B24" s="68" t="s">
        <v>4</v>
      </c>
      <c r="C24" s="68" t="s">
        <v>68</v>
      </c>
      <c r="D24" s="68" t="s">
        <v>69</v>
      </c>
      <c r="E24" s="6">
        <v>1401000</v>
      </c>
      <c r="F24" s="6">
        <v>110000</v>
      </c>
      <c r="G24" s="68">
        <v>440</v>
      </c>
      <c r="H24" s="20">
        <v>8.75</v>
      </c>
    </row>
    <row r="25" spans="1:8" x14ac:dyDescent="0.35">
      <c r="A25" s="80">
        <v>1720</v>
      </c>
      <c r="B25" s="80" t="s">
        <v>41</v>
      </c>
      <c r="C25" s="80" t="s">
        <v>374</v>
      </c>
      <c r="D25" s="80">
        <v>152.19999999999999</v>
      </c>
      <c r="E25" s="6">
        <v>154000</v>
      </c>
      <c r="F25" s="6">
        <v>55000</v>
      </c>
      <c r="G25" s="80">
        <v>220</v>
      </c>
      <c r="H25" s="20">
        <v>8.75</v>
      </c>
    </row>
    <row r="26" spans="1:8" x14ac:dyDescent="0.35">
      <c r="A26" s="69">
        <v>1755</v>
      </c>
      <c r="B26" s="69" t="s">
        <v>10</v>
      </c>
      <c r="C26" s="69" t="s">
        <v>198</v>
      </c>
      <c r="D26" s="69" t="s">
        <v>199</v>
      </c>
      <c r="E26" s="70">
        <v>3967000</v>
      </c>
      <c r="F26" s="91">
        <v>55000</v>
      </c>
      <c r="G26" s="99">
        <v>220</v>
      </c>
      <c r="H26" s="64">
        <v>10.25</v>
      </c>
    </row>
    <row r="27" spans="1:8" x14ac:dyDescent="0.35">
      <c r="A27" s="69">
        <v>1762</v>
      </c>
      <c r="B27" s="69" t="s">
        <v>10</v>
      </c>
      <c r="C27" s="69" t="s">
        <v>200</v>
      </c>
      <c r="D27" s="69" t="s">
        <v>201</v>
      </c>
      <c r="E27" s="70">
        <v>738000</v>
      </c>
      <c r="F27" s="70">
        <v>110000</v>
      </c>
      <c r="G27" s="69">
        <v>440</v>
      </c>
      <c r="H27" s="64">
        <v>10.25</v>
      </c>
    </row>
    <row r="28" spans="1:8" x14ac:dyDescent="0.35">
      <c r="A28" s="69">
        <v>1742</v>
      </c>
      <c r="B28" s="69" t="s">
        <v>4</v>
      </c>
      <c r="C28" s="69" t="s">
        <v>198</v>
      </c>
      <c r="D28" s="69" t="s">
        <v>202</v>
      </c>
      <c r="E28" s="70">
        <v>5800000</v>
      </c>
      <c r="F28" s="70">
        <v>110000</v>
      </c>
      <c r="G28" s="70">
        <v>440</v>
      </c>
      <c r="H28" s="64">
        <v>10.25</v>
      </c>
    </row>
    <row r="29" spans="1:8" x14ac:dyDescent="0.35">
      <c r="A29" s="69">
        <v>1743</v>
      </c>
      <c r="B29" s="69" t="s">
        <v>4</v>
      </c>
      <c r="C29" s="69" t="s">
        <v>200</v>
      </c>
      <c r="D29" s="69" t="s">
        <v>203</v>
      </c>
      <c r="E29" s="70">
        <v>178000</v>
      </c>
      <c r="F29" s="70">
        <v>110000</v>
      </c>
      <c r="G29" s="70">
        <v>440</v>
      </c>
      <c r="H29" s="64">
        <v>10.25</v>
      </c>
    </row>
    <row r="30" spans="1:8" x14ac:dyDescent="0.35">
      <c r="A30" s="69">
        <v>1769</v>
      </c>
      <c r="B30" s="69" t="s">
        <v>213</v>
      </c>
      <c r="C30" s="69" t="s">
        <v>334</v>
      </c>
      <c r="D30" s="69">
        <v>119</v>
      </c>
      <c r="E30" s="70">
        <v>1185000</v>
      </c>
      <c r="F30" s="70">
        <v>55000</v>
      </c>
      <c r="G30" s="70">
        <v>220</v>
      </c>
      <c r="H30" s="64">
        <v>10.25</v>
      </c>
    </row>
    <row r="31" spans="1:8" x14ac:dyDescent="0.35">
      <c r="A31" s="69">
        <v>1763</v>
      </c>
      <c r="B31" s="69" t="s">
        <v>10</v>
      </c>
      <c r="C31" s="69" t="s">
        <v>204</v>
      </c>
      <c r="D31" s="69" t="s">
        <v>205</v>
      </c>
      <c r="E31" s="70">
        <v>3507000</v>
      </c>
      <c r="F31" s="70">
        <v>110000</v>
      </c>
      <c r="G31" s="70">
        <v>440</v>
      </c>
      <c r="H31" s="64">
        <v>10.25</v>
      </c>
    </row>
    <row r="32" spans="1:8" s="65" customFormat="1" ht="23" x14ac:dyDescent="0.35">
      <c r="A32" s="69">
        <v>1744</v>
      </c>
      <c r="B32" s="69" t="s">
        <v>10</v>
      </c>
      <c r="C32" s="69" t="s">
        <v>379</v>
      </c>
      <c r="D32" s="69" t="s">
        <v>377</v>
      </c>
      <c r="E32" s="91">
        <v>10809000</v>
      </c>
      <c r="F32" s="70">
        <v>110000</v>
      </c>
      <c r="G32" s="70">
        <v>440</v>
      </c>
      <c r="H32" s="64">
        <v>10.25</v>
      </c>
    </row>
    <row r="33" spans="1:8" x14ac:dyDescent="0.35">
      <c r="A33" s="69">
        <v>1768</v>
      </c>
      <c r="B33" s="69" t="s">
        <v>213</v>
      </c>
      <c r="C33" s="69" t="s">
        <v>204</v>
      </c>
      <c r="D33" s="69">
        <v>88.4</v>
      </c>
      <c r="E33" s="69" t="s">
        <v>53</v>
      </c>
      <c r="F33" s="70">
        <v>55000</v>
      </c>
      <c r="G33" s="70">
        <v>220</v>
      </c>
      <c r="H33" s="64">
        <v>10.25</v>
      </c>
    </row>
    <row r="34" spans="1:8" x14ac:dyDescent="0.35">
      <c r="A34" s="69">
        <v>1756</v>
      </c>
      <c r="B34" s="69" t="s">
        <v>10</v>
      </c>
      <c r="C34" s="69" t="s">
        <v>206</v>
      </c>
      <c r="D34" s="69" t="s">
        <v>207</v>
      </c>
      <c r="E34" s="70">
        <v>2172000</v>
      </c>
      <c r="F34" s="70">
        <v>110000</v>
      </c>
      <c r="G34" s="70">
        <v>440</v>
      </c>
      <c r="H34" s="64">
        <v>10.25</v>
      </c>
    </row>
    <row r="35" spans="1:8" x14ac:dyDescent="0.35">
      <c r="A35" s="69">
        <v>1706</v>
      </c>
      <c r="B35" s="69" t="s">
        <v>209</v>
      </c>
      <c r="C35" s="69" t="s">
        <v>208</v>
      </c>
      <c r="D35" s="69" t="s">
        <v>210</v>
      </c>
      <c r="E35" s="69" t="s">
        <v>53</v>
      </c>
      <c r="F35" s="70">
        <v>55000</v>
      </c>
      <c r="G35" s="70">
        <v>220</v>
      </c>
      <c r="H35" s="64">
        <v>10.25</v>
      </c>
    </row>
    <row r="36" spans="1:8" x14ac:dyDescent="0.35">
      <c r="A36" s="69">
        <v>1704</v>
      </c>
      <c r="B36" s="69" t="s">
        <v>72</v>
      </c>
      <c r="C36" s="69" t="s">
        <v>208</v>
      </c>
      <c r="D36" s="69" t="s">
        <v>210</v>
      </c>
      <c r="E36" s="91">
        <v>6826000</v>
      </c>
      <c r="F36" s="70">
        <v>55000</v>
      </c>
      <c r="G36" s="70">
        <v>220</v>
      </c>
      <c r="H36" s="64">
        <v>10.25</v>
      </c>
    </row>
    <row r="37" spans="1:8" s="65" customFormat="1" x14ac:dyDescent="0.35">
      <c r="A37" s="69">
        <v>1745</v>
      </c>
      <c r="B37" s="69" t="s">
        <v>10</v>
      </c>
      <c r="C37" s="69" t="s">
        <v>208</v>
      </c>
      <c r="D37" s="69" t="s">
        <v>378</v>
      </c>
      <c r="E37" s="91">
        <v>299000</v>
      </c>
      <c r="F37" s="91">
        <v>55000</v>
      </c>
      <c r="G37" s="91">
        <v>220</v>
      </c>
      <c r="H37" s="64">
        <v>10.25</v>
      </c>
    </row>
    <row r="38" spans="1:8" x14ac:dyDescent="0.35">
      <c r="A38" s="69">
        <v>1757</v>
      </c>
      <c r="B38" s="69" t="s">
        <v>10</v>
      </c>
      <c r="C38" s="69" t="s">
        <v>211</v>
      </c>
      <c r="D38" s="69" t="s">
        <v>212</v>
      </c>
      <c r="E38" s="91">
        <v>1733000</v>
      </c>
      <c r="F38" s="70">
        <v>110000</v>
      </c>
      <c r="G38" s="70">
        <v>440</v>
      </c>
      <c r="H38" s="64">
        <v>10.25</v>
      </c>
    </row>
    <row r="39" spans="1:8" x14ac:dyDescent="0.35">
      <c r="A39" s="69">
        <v>1770</v>
      </c>
      <c r="B39" s="69" t="s">
        <v>213</v>
      </c>
      <c r="C39" s="69" t="s">
        <v>371</v>
      </c>
      <c r="D39" s="69">
        <v>184.5</v>
      </c>
      <c r="E39" s="69" t="s">
        <v>53</v>
      </c>
      <c r="F39" s="70">
        <v>55000</v>
      </c>
      <c r="G39" s="70">
        <v>220</v>
      </c>
      <c r="H39" s="64">
        <v>16.25</v>
      </c>
    </row>
    <row r="40" spans="1:8" x14ac:dyDescent="0.35">
      <c r="A40" s="69">
        <v>1747</v>
      </c>
      <c r="B40" s="69" t="s">
        <v>4</v>
      </c>
      <c r="C40" s="69" t="s">
        <v>214</v>
      </c>
      <c r="D40" s="69" t="s">
        <v>216</v>
      </c>
      <c r="E40" s="70">
        <v>1573000</v>
      </c>
      <c r="F40" s="70">
        <v>220000</v>
      </c>
      <c r="G40" s="69">
        <v>880</v>
      </c>
      <c r="H40" s="64">
        <v>16.25</v>
      </c>
    </row>
    <row r="41" spans="1:8" x14ac:dyDescent="0.35">
      <c r="A41" s="69">
        <v>1767</v>
      </c>
      <c r="B41" s="69" t="s">
        <v>213</v>
      </c>
      <c r="C41" s="69" t="s">
        <v>214</v>
      </c>
      <c r="D41" s="69" t="s">
        <v>215</v>
      </c>
      <c r="E41" s="69" t="s">
        <v>53</v>
      </c>
      <c r="F41" s="70">
        <v>55000</v>
      </c>
      <c r="G41" s="70">
        <v>220</v>
      </c>
      <c r="H41" s="64">
        <v>16.25</v>
      </c>
    </row>
    <row r="42" spans="1:8" x14ac:dyDescent="0.35">
      <c r="A42" s="69">
        <v>1773</v>
      </c>
      <c r="B42" s="69" t="s">
        <v>54</v>
      </c>
      <c r="C42" s="69" t="s">
        <v>217</v>
      </c>
      <c r="D42" s="69">
        <v>181</v>
      </c>
      <c r="E42" s="70">
        <v>1117000</v>
      </c>
      <c r="F42" s="70">
        <v>110000</v>
      </c>
      <c r="G42" s="69">
        <v>440</v>
      </c>
      <c r="H42" s="64">
        <v>16.25</v>
      </c>
    </row>
    <row r="43" spans="1:8" x14ac:dyDescent="0.35">
      <c r="A43" s="69">
        <v>1764</v>
      </c>
      <c r="B43" s="69" t="s">
        <v>10</v>
      </c>
      <c r="C43" s="69" t="s">
        <v>218</v>
      </c>
      <c r="D43" s="69" t="s">
        <v>219</v>
      </c>
      <c r="E43" s="70">
        <v>2481000</v>
      </c>
      <c r="F43" s="70">
        <v>110000</v>
      </c>
      <c r="G43" s="69">
        <v>440</v>
      </c>
      <c r="H43" s="64">
        <v>16.25</v>
      </c>
    </row>
    <row r="44" spans="1:8" s="65" customFormat="1" x14ac:dyDescent="0.35">
      <c r="A44" s="69">
        <v>1408</v>
      </c>
      <c r="B44" s="69" t="s">
        <v>4</v>
      </c>
      <c r="C44" s="69" t="s">
        <v>101</v>
      </c>
      <c r="D44" s="69">
        <v>177</v>
      </c>
      <c r="E44" s="70">
        <v>615000</v>
      </c>
      <c r="F44" s="70">
        <v>55000</v>
      </c>
      <c r="G44" s="70">
        <v>220</v>
      </c>
      <c r="H44" s="64">
        <v>16.25</v>
      </c>
    </row>
    <row r="45" spans="1:8" x14ac:dyDescent="0.35">
      <c r="A45" s="69">
        <v>1711</v>
      </c>
      <c r="B45" s="69" t="s">
        <v>220</v>
      </c>
      <c r="C45" s="69" t="s">
        <v>221</v>
      </c>
      <c r="D45" s="69" t="s">
        <v>222</v>
      </c>
      <c r="E45" s="91">
        <v>899000</v>
      </c>
      <c r="F45" s="70">
        <v>55000</v>
      </c>
      <c r="G45" s="69">
        <v>220</v>
      </c>
      <c r="H45" s="64">
        <v>16.25</v>
      </c>
    </row>
    <row r="46" spans="1:8" ht="23" x14ac:dyDescent="0.35">
      <c r="A46" s="69">
        <v>1725</v>
      </c>
      <c r="B46" s="69" t="s">
        <v>223</v>
      </c>
      <c r="C46" s="69" t="s">
        <v>221</v>
      </c>
      <c r="D46" s="69">
        <v>175.6</v>
      </c>
      <c r="E46" s="70">
        <v>750000</v>
      </c>
      <c r="F46" s="70">
        <v>55000</v>
      </c>
      <c r="G46" s="69">
        <v>220</v>
      </c>
      <c r="H46" s="64">
        <v>16.25</v>
      </c>
    </row>
    <row r="47" spans="1:8" x14ac:dyDescent="0.35">
      <c r="A47" s="69">
        <v>1775</v>
      </c>
      <c r="B47" s="69" t="s">
        <v>367</v>
      </c>
      <c r="C47" s="69" t="s">
        <v>221</v>
      </c>
      <c r="D47" s="69">
        <v>175.6</v>
      </c>
      <c r="E47" s="69" t="s">
        <v>53</v>
      </c>
      <c r="F47" s="70">
        <v>110000</v>
      </c>
      <c r="G47" s="69">
        <v>440</v>
      </c>
      <c r="H47" s="64">
        <v>16.25</v>
      </c>
    </row>
    <row r="48" spans="1:8" x14ac:dyDescent="0.35">
      <c r="A48" s="69">
        <v>1712</v>
      </c>
      <c r="B48" s="69" t="s">
        <v>209</v>
      </c>
      <c r="C48" s="69" t="s">
        <v>221</v>
      </c>
      <c r="D48" s="69">
        <v>175.6</v>
      </c>
      <c r="E48" s="69" t="s">
        <v>53</v>
      </c>
      <c r="F48" s="70">
        <v>55000</v>
      </c>
      <c r="G48" s="69">
        <v>220</v>
      </c>
      <c r="H48" s="64">
        <v>16.25</v>
      </c>
    </row>
    <row r="49" spans="1:8" x14ac:dyDescent="0.35">
      <c r="A49" s="124" t="s">
        <v>372</v>
      </c>
      <c r="B49" s="124"/>
      <c r="C49" s="124"/>
      <c r="D49" s="65"/>
      <c r="E49" s="65"/>
      <c r="F49" s="65"/>
      <c r="G49" s="65"/>
      <c r="H49" s="77"/>
    </row>
    <row r="50" spans="1:8" x14ac:dyDescent="0.35">
      <c r="A50" s="67"/>
      <c r="B50" s="65"/>
      <c r="C50" s="65"/>
      <c r="D50" s="65"/>
      <c r="E50" s="65"/>
      <c r="F50" s="65"/>
      <c r="G50" s="65"/>
      <c r="H50" s="77"/>
    </row>
    <row r="51" spans="1:8" s="65" customFormat="1" x14ac:dyDescent="0.35">
      <c r="A51" s="83" t="s">
        <v>385</v>
      </c>
      <c r="H51" s="77"/>
    </row>
  </sheetData>
  <mergeCells count="2">
    <mergeCell ref="A1:G1"/>
    <mergeCell ref="A49:C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bbd53b3a-5adc-443e-b2a1-21a7cac170b6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2020-07-06T21:36:26+00:00</Document_x0020_Date>
    <Document_x0020_No xmlns="4b47aac5-4c46-444f-8595-ce09b406fc61">56759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B5053A1-3BA1-4C3C-ABDE-90941666127F}"/>
</file>

<file path=customXml/itemProps2.xml><?xml version="1.0" encoding="utf-8"?>
<ds:datastoreItem xmlns:ds="http://schemas.openxmlformats.org/officeDocument/2006/customXml" ds:itemID="{1ECE7B5D-E582-4F51-9CFD-00F732C73FA8}"/>
</file>

<file path=customXml/itemProps3.xml><?xml version="1.0" encoding="utf-8"?>
<ds:datastoreItem xmlns:ds="http://schemas.openxmlformats.org/officeDocument/2006/customXml" ds:itemID="{E0B87339-D2C1-4E30-8F4D-0E07A07C631A}"/>
</file>

<file path=customXml/itemProps4.xml><?xml version="1.0" encoding="utf-8"?>
<ds:datastoreItem xmlns:ds="http://schemas.openxmlformats.org/officeDocument/2006/customXml" ds:itemID="{2C4D4422-BFE9-42DF-8B25-7C23B23CA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20-303 Exhibit C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2020-07-01T14:07:08Z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1945600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