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2017 renewal\"/>
    </mc:Choice>
  </mc:AlternateContent>
  <bookViews>
    <workbookView xWindow="0" yWindow="0" windowWidth="28800" windowHeight="12795" tabRatio="962" firstSheet="2" activeTab="1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38" i="2"/>
  <c r="D30" i="2"/>
  <c r="D10" i="2" l="1"/>
</calcChain>
</file>

<file path=xl/sharedStrings.xml><?xml version="1.0" encoding="utf-8"?>
<sst xmlns="http://schemas.openxmlformats.org/spreadsheetml/2006/main" count="731" uniqueCount="402">
  <si>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</si>
  <si>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</si>
  <si>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</si>
  <si>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</si>
  <si>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</si>
  <si>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</si>
  <si>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</si>
  <si>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</si>
  <si>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</si>
  <si>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</si>
  <si>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</si>
  <si>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Chouteau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</si>
  <si>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</si>
  <si>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</si>
  <si>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</si>
  <si>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</si>
  <si>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</si>
  <si>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</si>
  <si>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</si>
  <si>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</si>
  <si>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</si>
  <si>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</si>
  <si>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</si>
  <si>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</si>
  <si>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</si>
  <si>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</si>
  <si>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</si>
  <si>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</si>
  <si>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</si>
  <si>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</si>
  <si>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</si>
  <si>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</si>
  <si>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</si>
  <si>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</si>
  <si>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</si>
  <si>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</si>
  <si>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</si>
  <si>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</si>
  <si>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</si>
  <si>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</si>
  <si>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</si>
  <si>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</si>
  <si>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</si>
  <si>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</si>
  <si>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</si>
  <si>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</si>
  <si>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</si>
  <si>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</si>
  <si>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</si>
  <si>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</si>
  <si>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</si>
  <si>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</si>
  <si>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</si>
  <si>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</si>
  <si>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</si>
  <si>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</si>
  <si>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</si>
  <si>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</si>
  <si>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</si>
  <si>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</si>
  <si>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</si>
  <si>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</si>
  <si>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</si>
  <si>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</si>
  <si>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</si>
  <si>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</si>
  <si>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</si>
  <si>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</si>
  <si>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</si>
  <si>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</si>
  <si>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</si>
  <si>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</si>
  <si>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</si>
  <si>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</si>
  <si>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</si>
  <si>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</si>
  <si>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</si>
  <si>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</si>
  <si>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</si>
  <si>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</si>
  <si>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</si>
  <si>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</si>
  <si>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</si>
  <si>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</si>
  <si>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</si>
  <si>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</si>
  <si>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</si>
  <si>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</si>
  <si>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</si>
  <si>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</si>
  <si>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Flint Hills Resources Grain, LLC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</si>
  <si>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</si>
  <si>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</si>
  <si>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</si>
  <si>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</si>
  <si>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</si>
  <si>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</si>
  <si>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</si>
  <si>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</si>
  <si>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</si>
  <si>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</si>
  <si>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</si>
  <si>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</si>
  <si>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</si>
  <si>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</si>
  <si>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</si>
  <si>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</si>
  <si>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</si>
  <si>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</si>
  <si>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Louis Dreyfus Commodities, LLC</t>
  </si>
  <si>
    <t>Term Commodities</t>
  </si>
  <si>
    <t>Norfolk, NE</t>
  </si>
  <si>
    <t>Grand Junction, IA</t>
  </si>
  <si>
    <t>U.S. Venture, Inc.</t>
  </si>
  <si>
    <t>BNP Paribas Securities Corp.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</si>
  <si>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</si>
  <si>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</si>
  <si>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</si>
  <si>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</si>
  <si>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</si>
  <si>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</si>
  <si>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</si>
  <si>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</si>
  <si>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</si>
  <si>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</si>
  <si>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</si>
  <si>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</si>
  <si>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</si>
  <si>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 Lake Port, LLC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</si>
  <si>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</si>
  <si>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</si>
  <si>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</si>
  <si>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</si>
  <si>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</si>
  <si>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</si>
  <si>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</si>
  <si>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</si>
  <si>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</si>
  <si>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</si>
  <si>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</si>
  <si>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</si>
  <si>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</si>
  <si>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Calumet Elevator             Minneapolis,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</si>
  <si>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</si>
  <si>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</si>
  <si>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</si>
  <si>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</si>
  <si>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</si>
  <si>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</si>
  <si>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</si>
  <si>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</si>
  <si>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</si>
  <si>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</si>
  <si>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</si>
  <si>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</si>
  <si>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</si>
  <si>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</si>
  <si>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</si>
  <si>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</si>
  <si>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</si>
  <si>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</si>
  <si>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</si>
  <si>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</si>
  <si>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</si>
  <si>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</si>
  <si>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</si>
  <si>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</si>
  <si>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</si>
  <si>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</si>
  <si>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</si>
  <si>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</si>
  <si>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</si>
  <si>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</si>
  <si>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</si>
  <si>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</si>
  <si>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</si>
  <si>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</si>
  <si>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</si>
  <si>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</si>
  <si>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</si>
  <si>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</si>
  <si>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</si>
  <si>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</si>
  <si>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</si>
  <si>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</si>
  <si>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</si>
  <si>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</si>
  <si>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</si>
  <si>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</si>
  <si>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</si>
  <si>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</si>
  <si>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</si>
  <si>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</si>
  <si>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</si>
  <si>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</si>
  <si>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</si>
  <si>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</si>
  <si>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</si>
  <si>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</si>
  <si>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</si>
  <si>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</si>
  <si>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</si>
  <si>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</si>
  <si>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</si>
  <si>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</si>
  <si>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</si>
  <si>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</si>
  <si>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</si>
  <si>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</si>
  <si>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</si>
  <si>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</si>
  <si>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</si>
  <si>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</si>
  <si>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</si>
  <si>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</si>
  <si>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</si>
  <si>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</si>
  <si>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</si>
  <si>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</si>
  <si>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</si>
  <si>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</si>
  <si>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</si>
  <si>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</si>
  <si>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</si>
  <si>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</si>
  <si>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</si>
  <si>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</si>
  <si>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</si>
  <si>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</si>
  <si>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</si>
  <si>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</si>
  <si>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</si>
  <si>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</si>
  <si>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</si>
  <si>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</si>
  <si>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</si>
  <si>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</si>
  <si>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</si>
  <si>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</si>
  <si>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</si>
  <si>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</si>
  <si>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</si>
  <si>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</si>
  <si>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</si>
  <si>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</si>
  <si>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</si>
  <si>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</si>
  <si>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</si>
  <si>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</si>
  <si>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</si>
  <si>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</si>
  <si>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</si>
  <si>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</si>
  <si>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</si>
  <si>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</si>
  <si>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</si>
  <si>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</si>
  <si>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</si>
  <si>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</si>
  <si>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</si>
  <si>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</si>
  <si>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</si>
  <si>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</si>
  <si>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</si>
  <si>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</si>
  <si>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</si>
  <si>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</si>
  <si>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</si>
  <si>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</si>
  <si>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</si>
  <si>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</si>
  <si>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</si>
  <si>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</si>
  <si>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</si>
  <si>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</si>
  <si>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</si>
  <si>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</si>
  <si>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</si>
  <si>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</si>
  <si>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</si>
  <si>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</si>
  <si>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</si>
  <si>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</si>
  <si>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</si>
  <si>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</si>
  <si>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</si>
  <si>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</si>
  <si>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</si>
  <si>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</si>
  <si>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</si>
  <si>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</si>
  <si>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</si>
  <si>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</si>
  <si>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</si>
  <si>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</si>
  <si>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</si>
  <si>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</si>
  <si>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</si>
  <si>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</si>
  <si>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</si>
  <si>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</si>
  <si>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</si>
  <si>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</si>
  <si>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</si>
  <si>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</si>
  <si>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</si>
  <si>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</si>
  <si>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</si>
  <si>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</si>
  <si>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</si>
  <si>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</si>
  <si>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</si>
  <si>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</si>
  <si>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</si>
  <si>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</si>
  <si>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</si>
  <si>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</si>
  <si>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</si>
  <si>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</si>
  <si>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</si>
  <si>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</si>
  <si>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</si>
  <si>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</si>
  <si>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</si>
  <si>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</si>
  <si>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</si>
  <si>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</si>
  <si>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</si>
  <si>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</si>
  <si>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</si>
  <si>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</si>
  <si>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</si>
  <si>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</si>
  <si>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</si>
  <si>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</si>
  <si>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</si>
  <si>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</si>
  <si>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</si>
  <si>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</si>
  <si>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</si>
  <si>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</si>
  <si>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</si>
  <si>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</si>
  <si>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</si>
  <si>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</si>
  <si>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</si>
  <si>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</si>
  <si>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</si>
  <si>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</si>
  <si>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</si>
  <si>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</si>
  <si>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</si>
  <si>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</si>
  <si>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</si>
  <si>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</si>
  <si>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</si>
  <si>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</si>
  <si>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</si>
  <si>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</si>
  <si>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</si>
  <si>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</si>
  <si>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</si>
  <si>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</si>
  <si>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</si>
  <si>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</si>
  <si>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</si>
  <si>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</si>
  <si>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</si>
  <si>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</si>
  <si>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</si>
  <si>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</si>
  <si>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</si>
  <si>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</si>
  <si>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</si>
  <si>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</si>
  <si>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</si>
  <si>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</si>
  <si>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</si>
  <si>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</si>
  <si>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</si>
  <si>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</si>
  <si>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</si>
  <si>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</si>
  <si>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</si>
  <si>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</si>
  <si>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</si>
  <si>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</si>
  <si>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</si>
  <si>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</si>
  <si>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</si>
  <si>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</si>
  <si>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</si>
  <si>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</si>
  <si>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</si>
  <si>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</si>
  <si>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</si>
  <si>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</si>
  <si>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r>
      <t xml:space="preserve">Murex N.A. Ltd.  </t>
    </r>
    <r>
      <rPr>
        <u/>
        <sz val="9"/>
        <color rgb="FF0000FF"/>
        <rFont val="Arial"/>
        <family val="2"/>
      </rPr>
      <t>Murex LLC</t>
    </r>
  </si>
  <si>
    <r>
      <t xml:space="preserve">NGL Logistics, LLC </t>
    </r>
    <r>
      <rPr>
        <u/>
        <sz val="9"/>
        <color rgb="FF0000FF"/>
        <rFont val="Arial"/>
        <family val="2"/>
      </rPr>
      <t>NGL Crude Logistics, LLC</t>
    </r>
  </si>
  <si>
    <r>
      <t xml:space="preserve">FC Stone, LLC  </t>
    </r>
    <r>
      <rPr>
        <u/>
        <sz val="9"/>
        <color rgb="FF0000FF"/>
        <rFont val="Arial"/>
        <family val="2"/>
      </rPr>
      <t>INTL FCStone Financial Inc.</t>
    </r>
  </si>
  <si>
    <r>
      <t xml:space="preserve">BNP Paribas </t>
    </r>
    <r>
      <rPr>
        <u/>
        <sz val="9"/>
        <color rgb="FF0000FF"/>
        <rFont val="Arial"/>
        <family val="2"/>
      </rPr>
      <t>Securities Corp</t>
    </r>
  </si>
  <si>
    <r>
      <rPr>
        <strike/>
        <sz val="9"/>
        <color rgb="FFFF0000"/>
        <rFont val="Arial"/>
        <family val="2"/>
      </rPr>
      <t xml:space="preserve">ABN AMRO Clearing Chicago, LLC </t>
    </r>
    <r>
      <rPr>
        <u/>
        <sz val="9"/>
        <color rgb="FF0000FF"/>
        <rFont val="Arial"/>
        <family val="2"/>
      </rPr>
      <t>Wells Fargo Securities,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</si>
</sst>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70" t="s">
        <v>350</v>
      </c>
      <c r="B1" s="70"/>
      <c r="C1" s="70"/>
      <c r="D1" s="70"/>
      <c r="E1" s="70"/>
    </row>
    <row r="2" spans="1:6" x14ac:dyDescent="0.25">
      <c r="A2" s="69" t="s">
        <v>351</v>
      </c>
      <c r="B2" s="69"/>
      <c r="C2" s="69"/>
      <c r="D2" s="69"/>
      <c r="E2" s="69"/>
      <c r="F2" s="4"/>
    </row>
    <row r="3" spans="1:6" ht="24.75" x14ac:dyDescent="0.25">
      <c r="A3" s="18" t="s">
        <v>0</v>
      </c>
      <c r="B3" s="19" t="s">
        <v>1</v>
      </c>
      <c r="C3" s="19" t="s">
        <v>30</v>
      </c>
      <c r="D3" s="18" t="s">
        <v>3</v>
      </c>
      <c r="E3" s="18" t="s">
        <v>223</v>
      </c>
    </row>
    <row r="4" spans="1:6" ht="24" x14ac:dyDescent="0.25">
      <c r="A4" s="20">
        <v>1750</v>
      </c>
      <c r="B4" s="5" t="s">
        <v>10</v>
      </c>
      <c r="C4" s="5" t="s">
        <v>86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85</v>
      </c>
      <c r="C5" s="5" t="s">
        <v>349</v>
      </c>
      <c r="D5" s="21">
        <v>12313000</v>
      </c>
      <c r="E5" s="22">
        <v>2462</v>
      </c>
    </row>
    <row r="7" spans="1:6" x14ac:dyDescent="0.25">
      <c r="A7" s="71" t="s">
        <v>314</v>
      </c>
      <c r="B7" s="71"/>
      <c r="C7" s="71"/>
      <c r="D7" s="71"/>
      <c r="E7" s="71"/>
      <c r="F7" s="71"/>
    </row>
    <row r="8" spans="1:6" x14ac:dyDescent="0.25">
      <c r="A8" s="56" t="s">
        <v>388</v>
      </c>
      <c r="B8" s="56"/>
      <c r="C8" s="56"/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3" sqref="A23:C23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89" t="s">
        <v>224</v>
      </c>
      <c r="B1" s="89"/>
      <c r="C1" s="89"/>
      <c r="D1" s="89"/>
      <c r="E1" s="89"/>
      <c r="F1" s="89"/>
      <c r="G1" s="89"/>
      <c r="H1" s="89"/>
      <c r="I1" s="89"/>
    </row>
    <row r="2" spans="1:9" ht="96" x14ac:dyDescent="0.25">
      <c r="A2" s="27" t="s">
        <v>34</v>
      </c>
      <c r="B2" s="27" t="s">
        <v>35</v>
      </c>
      <c r="C2" s="27" t="s">
        <v>36</v>
      </c>
      <c r="D2" s="27" t="s">
        <v>79</v>
      </c>
      <c r="E2" s="28" t="s">
        <v>37</v>
      </c>
      <c r="F2" s="28" t="s">
        <v>83</v>
      </c>
      <c r="G2" s="28" t="s">
        <v>254</v>
      </c>
      <c r="H2" s="28" t="s">
        <v>371</v>
      </c>
      <c r="I2" s="28" t="s">
        <v>372</v>
      </c>
    </row>
    <row r="3" spans="1:9" x14ac:dyDescent="0.25">
      <c r="A3" s="5">
        <v>1755</v>
      </c>
      <c r="B3" s="5" t="s">
        <v>10</v>
      </c>
      <c r="C3" s="5" t="s">
        <v>225</v>
      </c>
      <c r="D3" s="5" t="s">
        <v>226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227</v>
      </c>
      <c r="D4" s="5" t="s">
        <v>228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225</v>
      </c>
      <c r="D5" s="5" t="s">
        <v>229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227</v>
      </c>
      <c r="D6" s="5" t="s">
        <v>230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231</v>
      </c>
      <c r="D7" s="5" t="s">
        <v>232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231</v>
      </c>
      <c r="D8" s="5" t="s">
        <v>233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234</v>
      </c>
      <c r="D9" s="5" t="s">
        <v>235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236</v>
      </c>
      <c r="D10" s="5" t="s">
        <v>237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238</v>
      </c>
      <c r="C11" s="5" t="s">
        <v>236</v>
      </c>
      <c r="D11" s="5" t="s">
        <v>239</v>
      </c>
      <c r="E11" s="20" t="s">
        <v>56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82</v>
      </c>
      <c r="C12" s="5" t="s">
        <v>236</v>
      </c>
      <c r="D12" s="5" t="s">
        <v>239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240</v>
      </c>
      <c r="D13" s="5" t="s">
        <v>241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242</v>
      </c>
      <c r="C14" s="5" t="s">
        <v>231</v>
      </c>
      <c r="D14" s="5">
        <v>88.4</v>
      </c>
      <c r="E14" s="20" t="s">
        <v>56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242</v>
      </c>
      <c r="C15" s="5" t="s">
        <v>373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242</v>
      </c>
      <c r="C16" s="5" t="s">
        <v>243</v>
      </c>
      <c r="D16" s="5" t="s">
        <v>244</v>
      </c>
      <c r="E16" s="20" t="s">
        <v>56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243</v>
      </c>
      <c r="D17" s="5" t="s">
        <v>245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57</v>
      </c>
      <c r="C18" s="5" t="s">
        <v>246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247</v>
      </c>
      <c r="D19" s="5" t="s">
        <v>248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249</v>
      </c>
      <c r="C20" s="5" t="s">
        <v>250</v>
      </c>
      <c r="D20" s="5" t="s">
        <v>251</v>
      </c>
      <c r="E20" s="20" t="s">
        <v>56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252</v>
      </c>
      <c r="C21" s="5" t="s">
        <v>250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253</v>
      </c>
      <c r="C22" s="5" t="s">
        <v>250</v>
      </c>
      <c r="D22" s="5">
        <v>175.6</v>
      </c>
      <c r="E22" s="20" t="s">
        <v>56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72" t="s">
        <v>395</v>
      </c>
      <c r="B23" s="72"/>
      <c r="C23" s="72"/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2" workbookViewId="0">
      <selection activeCell="K19" sqref="K19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70" t="s">
        <v>317</v>
      </c>
      <c r="B1" s="70"/>
      <c r="C1" s="70"/>
      <c r="D1" s="70"/>
    </row>
    <row r="2" spans="1:4" ht="48" x14ac:dyDescent="0.25">
      <c r="A2" s="27" t="s">
        <v>0</v>
      </c>
      <c r="B2" s="30" t="s">
        <v>374</v>
      </c>
      <c r="C2" s="37" t="s">
        <v>318</v>
      </c>
      <c r="D2" s="37" t="s">
        <v>319</v>
      </c>
    </row>
    <row r="3" spans="1:4" x14ac:dyDescent="0.25">
      <c r="A3" s="5"/>
      <c r="B3" s="36" t="s">
        <v>320</v>
      </c>
      <c r="C3" s="20"/>
      <c r="D3" s="20"/>
    </row>
    <row r="4" spans="1:4" x14ac:dyDescent="0.25">
      <c r="A4" s="5">
        <v>2088</v>
      </c>
      <c r="B4" s="31" t="s">
        <v>321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183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98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184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185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322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186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187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188</v>
      </c>
      <c r="C12" s="21">
        <v>24000000</v>
      </c>
      <c r="D12" s="20">
        <v>400</v>
      </c>
    </row>
    <row r="13" spans="1:4" x14ac:dyDescent="0.25">
      <c r="A13" s="5"/>
      <c r="B13" s="36" t="s">
        <v>323</v>
      </c>
      <c r="C13" s="20"/>
      <c r="D13" s="20"/>
    </row>
    <row r="14" spans="1:4" x14ac:dyDescent="0.25">
      <c r="A14" s="5">
        <v>2011</v>
      </c>
      <c r="B14" s="31" t="s">
        <v>190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191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193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324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194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195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325</v>
      </c>
      <c r="C20" s="21">
        <v>37020000</v>
      </c>
      <c r="D20" s="20">
        <v>616</v>
      </c>
    </row>
    <row r="21" spans="1:4" x14ac:dyDescent="0.25">
      <c r="A21" s="5"/>
      <c r="B21" s="36" t="s">
        <v>326</v>
      </c>
      <c r="C21" s="20"/>
      <c r="D21" s="20"/>
    </row>
    <row r="22" spans="1:4" x14ac:dyDescent="0.25">
      <c r="A22" s="5">
        <v>2112</v>
      </c>
      <c r="B22" s="31" t="s">
        <v>199</v>
      </c>
      <c r="C22" s="21">
        <v>118950000</v>
      </c>
      <c r="D22" s="21">
        <v>1333</v>
      </c>
    </row>
    <row r="23" spans="1:4" x14ac:dyDescent="0.25">
      <c r="A23" s="5"/>
      <c r="B23" s="36" t="s">
        <v>327</v>
      </c>
      <c r="C23" s="20"/>
      <c r="D23" s="20"/>
    </row>
    <row r="24" spans="1:4" x14ac:dyDescent="0.25">
      <c r="A24" s="5">
        <v>2063</v>
      </c>
      <c r="B24" s="31" t="s">
        <v>328</v>
      </c>
      <c r="C24" s="21">
        <v>36600000</v>
      </c>
      <c r="D24" s="20">
        <v>416</v>
      </c>
    </row>
    <row r="25" spans="1:4" x14ac:dyDescent="0.25">
      <c r="A25" s="5"/>
      <c r="B25" s="36" t="s">
        <v>329</v>
      </c>
      <c r="C25" s="20"/>
      <c r="D25" s="20"/>
    </row>
    <row r="26" spans="1:4" x14ac:dyDescent="0.25">
      <c r="A26" s="5">
        <v>2095</v>
      </c>
      <c r="B26" s="31" t="s">
        <v>330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207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331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332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209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210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211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77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333</v>
      </c>
      <c r="C34" s="21">
        <v>44500000</v>
      </c>
      <c r="D34" s="20">
        <v>498</v>
      </c>
    </row>
    <row r="35" spans="1:4" ht="36" x14ac:dyDescent="0.25">
      <c r="A35" s="5"/>
      <c r="B35" s="36" t="s">
        <v>375</v>
      </c>
      <c r="C35" s="20"/>
      <c r="D35" s="20"/>
    </row>
    <row r="36" spans="1:4" x14ac:dyDescent="0.25">
      <c r="A36" s="5">
        <v>2351</v>
      </c>
      <c r="B36" s="31" t="s">
        <v>325</v>
      </c>
      <c r="C36" s="21">
        <v>14600000</v>
      </c>
      <c r="D36" s="20">
        <v>243</v>
      </c>
    </row>
    <row r="37" spans="1:4" x14ac:dyDescent="0.25">
      <c r="A37" s="5">
        <v>2520</v>
      </c>
      <c r="B37" s="31" t="s">
        <v>334</v>
      </c>
      <c r="C37" s="21">
        <v>13100000</v>
      </c>
      <c r="D37" s="20">
        <v>218</v>
      </c>
    </row>
    <row r="38" spans="1:4" x14ac:dyDescent="0.25">
      <c r="A38" s="5"/>
      <c r="B38" s="36" t="s">
        <v>335</v>
      </c>
      <c r="C38" s="20"/>
      <c r="D38" s="20"/>
    </row>
    <row r="39" spans="1:4" x14ac:dyDescent="0.25">
      <c r="A39" s="5">
        <v>2260</v>
      </c>
      <c r="B39" s="31" t="s">
        <v>217</v>
      </c>
      <c r="C39" s="21">
        <v>23000000</v>
      </c>
      <c r="D39" s="20">
        <v>383</v>
      </c>
    </row>
    <row r="40" spans="1:4" x14ac:dyDescent="0.25">
      <c r="A40" s="5"/>
      <c r="B40" s="36" t="s">
        <v>336</v>
      </c>
      <c r="C40" s="20"/>
      <c r="D40" s="20"/>
    </row>
    <row r="41" spans="1:4" x14ac:dyDescent="0.25">
      <c r="A41" s="5">
        <v>2610</v>
      </c>
      <c r="B41" s="31" t="s">
        <v>219</v>
      </c>
      <c r="C41" s="21">
        <v>30000000</v>
      </c>
      <c r="D41" s="20">
        <v>370</v>
      </c>
    </row>
    <row r="42" spans="1:4" x14ac:dyDescent="0.25">
      <c r="A42" s="5"/>
      <c r="B42" s="36" t="s">
        <v>337</v>
      </c>
      <c r="C42" s="20"/>
      <c r="D42" s="20"/>
    </row>
    <row r="43" spans="1:4" x14ac:dyDescent="0.25">
      <c r="A43" s="5">
        <v>2530</v>
      </c>
      <c r="B43" s="31" t="s">
        <v>338</v>
      </c>
      <c r="C43" s="21">
        <v>88800000</v>
      </c>
      <c r="D43" s="20">
        <v>1480</v>
      </c>
    </row>
    <row r="44" spans="1:4" x14ac:dyDescent="0.25">
      <c r="A44" s="5"/>
      <c r="B44" s="36" t="s">
        <v>339</v>
      </c>
      <c r="C44" s="20"/>
      <c r="D44" s="20"/>
    </row>
    <row r="45" spans="1:4" x14ac:dyDescent="0.25">
      <c r="A45" s="5">
        <v>2118</v>
      </c>
      <c r="B45" s="31" t="s">
        <v>340</v>
      </c>
      <c r="C45" s="21">
        <v>48100000</v>
      </c>
      <c r="D45" s="20">
        <v>800</v>
      </c>
    </row>
    <row r="46" spans="1:4" x14ac:dyDescent="0.25">
      <c r="A46" s="5"/>
      <c r="B46" s="36" t="s">
        <v>341</v>
      </c>
      <c r="C46" s="20"/>
      <c r="D46" s="20"/>
    </row>
    <row r="47" spans="1:4" x14ac:dyDescent="0.25">
      <c r="A47" s="5">
        <v>2500</v>
      </c>
      <c r="B47" s="31" t="s">
        <v>342</v>
      </c>
      <c r="C47" s="21">
        <v>200700000</v>
      </c>
      <c r="D47" s="21">
        <v>3316</v>
      </c>
    </row>
    <row r="48" spans="1:4" x14ac:dyDescent="0.25">
      <c r="A48" s="5"/>
      <c r="B48" s="36" t="s">
        <v>343</v>
      </c>
      <c r="C48" s="20"/>
      <c r="D48" s="20"/>
    </row>
    <row r="49" spans="1:4" x14ac:dyDescent="0.25">
      <c r="A49" s="5">
        <v>2455</v>
      </c>
      <c r="B49" s="31" t="s">
        <v>31</v>
      </c>
      <c r="C49" s="21">
        <v>21000000</v>
      </c>
      <c r="D49" s="20">
        <v>350</v>
      </c>
    </row>
    <row r="50" spans="1:4" x14ac:dyDescent="0.25">
      <c r="A50" s="56" t="s">
        <v>389</v>
      </c>
      <c r="B50" s="56"/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6" workbookViewId="0">
      <selection activeCell="G10" sqref="G10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76" t="s">
        <v>386</v>
      </c>
      <c r="B1" s="76"/>
      <c r="C1" s="76"/>
      <c r="D1" s="76"/>
    </row>
    <row r="2" spans="1:4" ht="48" x14ac:dyDescent="0.25">
      <c r="A2" s="27" t="s">
        <v>34</v>
      </c>
      <c r="B2" s="27" t="s">
        <v>376</v>
      </c>
      <c r="C2" s="28" t="s">
        <v>377</v>
      </c>
      <c r="D2" s="28" t="s">
        <v>378</v>
      </c>
    </row>
    <row r="3" spans="1:4" x14ac:dyDescent="0.25">
      <c r="A3" s="5"/>
      <c r="B3" s="38" t="s">
        <v>182</v>
      </c>
      <c r="C3" s="39"/>
      <c r="D3" s="39"/>
    </row>
    <row r="4" spans="1:4" x14ac:dyDescent="0.25">
      <c r="A4" s="5">
        <v>2252</v>
      </c>
      <c r="B4" s="5" t="s">
        <v>183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184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185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98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186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187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188</v>
      </c>
      <c r="C10" s="21">
        <v>1012</v>
      </c>
      <c r="D10" s="20">
        <v>181</v>
      </c>
    </row>
    <row r="11" spans="1:4" x14ac:dyDescent="0.25">
      <c r="A11" s="5"/>
      <c r="B11" s="38" t="s">
        <v>189</v>
      </c>
      <c r="C11" s="39"/>
      <c r="D11" s="39"/>
    </row>
    <row r="12" spans="1:4" x14ac:dyDescent="0.25">
      <c r="A12" s="5">
        <v>2011</v>
      </c>
      <c r="B12" s="5" t="s">
        <v>190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191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192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193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194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195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196</v>
      </c>
      <c r="C18" s="20">
        <v>642</v>
      </c>
      <c r="D18" s="20">
        <v>146</v>
      </c>
    </row>
    <row r="19" spans="1:4" x14ac:dyDescent="0.25">
      <c r="A19" s="5"/>
      <c r="B19" s="38" t="s">
        <v>197</v>
      </c>
      <c r="C19" s="39"/>
      <c r="D19" s="39"/>
    </row>
    <row r="20" spans="1:4" x14ac:dyDescent="0.25">
      <c r="A20" s="5">
        <v>2117</v>
      </c>
      <c r="B20" s="5" t="s">
        <v>198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199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200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201</v>
      </c>
      <c r="C23" s="20">
        <v>600</v>
      </c>
      <c r="D23" s="20">
        <v>90</v>
      </c>
    </row>
    <row r="24" spans="1:4" x14ac:dyDescent="0.25">
      <c r="A24" s="5"/>
      <c r="B24" s="38" t="s">
        <v>202</v>
      </c>
      <c r="C24" s="39"/>
      <c r="D24" s="39"/>
    </row>
    <row r="25" spans="1:4" x14ac:dyDescent="0.25">
      <c r="A25" s="5">
        <v>2061</v>
      </c>
      <c r="B25" s="5" t="s">
        <v>203</v>
      </c>
      <c r="C25" s="40">
        <v>3500</v>
      </c>
      <c r="D25" s="20">
        <v>695</v>
      </c>
    </row>
    <row r="26" spans="1:4" x14ac:dyDescent="0.25">
      <c r="A26" s="5"/>
      <c r="B26" s="38" t="s">
        <v>204</v>
      </c>
      <c r="C26" s="39"/>
      <c r="D26" s="39"/>
    </row>
    <row r="27" spans="1:4" x14ac:dyDescent="0.25">
      <c r="A27" s="5">
        <v>2060</v>
      </c>
      <c r="B27" s="5" t="s">
        <v>205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206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207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208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209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210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211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212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213</v>
      </c>
      <c r="C36" s="21">
        <v>1500</v>
      </c>
      <c r="D36" s="20">
        <v>225</v>
      </c>
    </row>
    <row r="37" spans="1:4" x14ac:dyDescent="0.25">
      <c r="A37" s="5"/>
      <c r="B37" s="38" t="s">
        <v>214</v>
      </c>
      <c r="C37" s="39"/>
      <c r="D37" s="39"/>
    </row>
    <row r="38" spans="1:4" x14ac:dyDescent="0.25">
      <c r="A38" s="5">
        <v>2200</v>
      </c>
      <c r="B38" s="5" t="s">
        <v>215</v>
      </c>
      <c r="C38" s="41">
        <v>1000</v>
      </c>
      <c r="D38" s="20">
        <v>210</v>
      </c>
    </row>
    <row r="39" spans="1:4" x14ac:dyDescent="0.25">
      <c r="A39" s="5"/>
      <c r="B39" s="38" t="s">
        <v>216</v>
      </c>
      <c r="C39" s="39"/>
      <c r="D39" s="39"/>
    </row>
    <row r="40" spans="1:4" x14ac:dyDescent="0.25">
      <c r="A40" s="5">
        <v>2260</v>
      </c>
      <c r="B40" s="5" t="s">
        <v>217</v>
      </c>
      <c r="C40" s="41">
        <v>1000</v>
      </c>
      <c r="D40" s="20">
        <v>250</v>
      </c>
    </row>
    <row r="41" spans="1:4" x14ac:dyDescent="0.25">
      <c r="A41" s="5"/>
      <c r="B41" s="38" t="s">
        <v>218</v>
      </c>
      <c r="C41" s="39"/>
      <c r="D41" s="39"/>
    </row>
    <row r="42" spans="1:4" x14ac:dyDescent="0.25">
      <c r="A42" s="5">
        <v>2610</v>
      </c>
      <c r="B42" s="5" t="s">
        <v>219</v>
      </c>
      <c r="C42" s="41">
        <v>2500</v>
      </c>
      <c r="D42" s="20">
        <v>500</v>
      </c>
    </row>
    <row r="43" spans="1:4" x14ac:dyDescent="0.25">
      <c r="A43" s="5"/>
      <c r="B43" s="38" t="s">
        <v>220</v>
      </c>
      <c r="C43" s="39"/>
      <c r="D43" s="39"/>
    </row>
    <row r="44" spans="1:4" x14ac:dyDescent="0.25">
      <c r="A44" s="5">
        <v>2600</v>
      </c>
      <c r="B44" s="5" t="s">
        <v>221</v>
      </c>
      <c r="C44" s="41">
        <v>1600</v>
      </c>
      <c r="D44" s="20">
        <v>553</v>
      </c>
    </row>
    <row r="45" spans="1:4" x14ac:dyDescent="0.25">
      <c r="A45" s="5"/>
      <c r="B45" s="38" t="s">
        <v>222</v>
      </c>
      <c r="C45" s="39"/>
      <c r="D45" s="39"/>
    </row>
    <row r="46" spans="1:4" x14ac:dyDescent="0.25">
      <c r="A46" s="5">
        <v>2800</v>
      </c>
      <c r="B46" s="5" t="s">
        <v>166</v>
      </c>
      <c r="C46" s="20">
        <v>440</v>
      </c>
      <c r="D46" s="20">
        <v>116</v>
      </c>
    </row>
    <row r="47" spans="1:4" x14ac:dyDescent="0.25">
      <c r="A47" s="56" t="s">
        <v>389</v>
      </c>
      <c r="B47" s="56"/>
      <c r="C47" s="56"/>
    </row>
    <row r="49" spans="2:2" x14ac:dyDescent="0.25"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2" sqref="C22"/>
    </sheetView>
  </sheetViews>
  <sheetFormatPr defaultRowHeight="15" x14ac:dyDescent="0.25"/>
  <cols>
    <col min="1" max="1" width="9.85546875" style="15" customWidth="1"/>
    <col min="2" max="2" width="27.7109375" customWidth="1"/>
    <col min="3" max="3" width="51.7109375" bestFit="1" customWidth="1"/>
    <col min="4" max="4" width="17.5703125" customWidth="1"/>
    <col min="5" max="5" width="24" style="42" customWidth="1"/>
    <col min="6" max="6" width="20.42578125" style="42" customWidth="1"/>
  </cols>
  <sheetData>
    <row r="1" spans="1:6" x14ac:dyDescent="0.25">
      <c r="A1" s="76" t="s">
        <v>87</v>
      </c>
      <c r="B1" s="76"/>
      <c r="C1" s="76"/>
      <c r="D1" s="76"/>
      <c r="E1" s="76"/>
      <c r="F1" s="76"/>
    </row>
    <row r="2" spans="1:6" x14ac:dyDescent="0.25">
      <c r="A2" s="90"/>
      <c r="B2" s="90"/>
      <c r="C2" s="90"/>
      <c r="D2" s="90"/>
      <c r="E2" s="90"/>
      <c r="F2" s="90"/>
    </row>
    <row r="3" spans="1:6" ht="24" x14ac:dyDescent="0.25">
      <c r="A3" s="27" t="s">
        <v>34</v>
      </c>
      <c r="B3" s="27" t="s">
        <v>35</v>
      </c>
      <c r="C3" s="27" t="s">
        <v>88</v>
      </c>
      <c r="D3" s="27" t="s">
        <v>36</v>
      </c>
      <c r="E3" s="28" t="s">
        <v>89</v>
      </c>
      <c r="F3" s="28" t="s">
        <v>379</v>
      </c>
    </row>
    <row r="4" spans="1:6" x14ac:dyDescent="0.25">
      <c r="A4" s="65">
        <v>5001</v>
      </c>
      <c r="B4" s="65" t="s">
        <v>90</v>
      </c>
      <c r="C4" s="65" t="s">
        <v>91</v>
      </c>
      <c r="D4" s="65" t="s">
        <v>92</v>
      </c>
      <c r="E4" s="66">
        <v>168000</v>
      </c>
      <c r="F4" s="67">
        <v>144</v>
      </c>
    </row>
    <row r="5" spans="1:6" x14ac:dyDescent="0.25">
      <c r="A5" s="5">
        <v>5010</v>
      </c>
      <c r="B5" s="5" t="s">
        <v>10</v>
      </c>
      <c r="C5" s="5" t="s">
        <v>93</v>
      </c>
      <c r="D5" s="5" t="s">
        <v>94</v>
      </c>
      <c r="E5" s="21">
        <v>86400</v>
      </c>
      <c r="F5" s="20">
        <v>79</v>
      </c>
    </row>
    <row r="6" spans="1:6" x14ac:dyDescent="0.25">
      <c r="A6" s="5">
        <v>5015</v>
      </c>
      <c r="B6" s="5" t="s">
        <v>10</v>
      </c>
      <c r="C6" s="5" t="s">
        <v>93</v>
      </c>
      <c r="D6" s="5" t="s">
        <v>95</v>
      </c>
      <c r="E6" s="21">
        <v>230400</v>
      </c>
      <c r="F6" s="20">
        <v>180</v>
      </c>
    </row>
    <row r="7" spans="1:6" x14ac:dyDescent="0.25">
      <c r="A7" s="5">
        <v>5045</v>
      </c>
      <c r="B7" s="5" t="s">
        <v>96</v>
      </c>
      <c r="C7" s="5" t="s">
        <v>97</v>
      </c>
      <c r="D7" s="5" t="s">
        <v>98</v>
      </c>
      <c r="E7" s="21">
        <v>87000</v>
      </c>
      <c r="F7" s="20">
        <v>148</v>
      </c>
    </row>
    <row r="8" spans="1:6" x14ac:dyDescent="0.25">
      <c r="A8" s="5">
        <v>5060</v>
      </c>
      <c r="B8" s="5" t="s">
        <v>96</v>
      </c>
      <c r="C8" s="5" t="s">
        <v>97</v>
      </c>
      <c r="D8" s="5" t="s">
        <v>99</v>
      </c>
      <c r="E8" s="21">
        <v>87000</v>
      </c>
      <c r="F8" s="20">
        <v>183</v>
      </c>
    </row>
    <row r="9" spans="1:6" x14ac:dyDescent="0.25">
      <c r="A9" s="5">
        <v>5065</v>
      </c>
      <c r="B9" s="5" t="s">
        <v>96</v>
      </c>
      <c r="C9" s="5" t="s">
        <v>97</v>
      </c>
      <c r="D9" s="5" t="s">
        <v>92</v>
      </c>
      <c r="E9" s="21">
        <v>87000</v>
      </c>
      <c r="F9" s="20">
        <v>117</v>
      </c>
    </row>
    <row r="10" spans="1:6" x14ac:dyDescent="0.25">
      <c r="A10" s="5">
        <v>5070</v>
      </c>
      <c r="B10" s="5" t="s">
        <v>100</v>
      </c>
      <c r="C10" s="5" t="s">
        <v>101</v>
      </c>
      <c r="D10" s="5" t="s">
        <v>102</v>
      </c>
      <c r="E10" s="21">
        <v>58000</v>
      </c>
      <c r="F10" s="20">
        <v>98</v>
      </c>
    </row>
    <row r="11" spans="1:6" x14ac:dyDescent="0.25">
      <c r="A11" s="5">
        <v>5071</v>
      </c>
      <c r="B11" s="5" t="s">
        <v>100</v>
      </c>
      <c r="C11" s="5" t="s">
        <v>101</v>
      </c>
      <c r="D11" s="5" t="s">
        <v>381</v>
      </c>
      <c r="E11" s="21">
        <v>225000</v>
      </c>
      <c r="F11" s="20">
        <v>202</v>
      </c>
    </row>
    <row r="12" spans="1:6" x14ac:dyDescent="0.25">
      <c r="A12" s="5">
        <v>5072</v>
      </c>
      <c r="B12" s="5" t="s">
        <v>100</v>
      </c>
      <c r="C12" s="5" t="s">
        <v>101</v>
      </c>
      <c r="D12" s="5" t="s">
        <v>103</v>
      </c>
      <c r="E12" s="21">
        <v>225000</v>
      </c>
      <c r="F12" s="20">
        <v>185</v>
      </c>
    </row>
    <row r="13" spans="1:6" x14ac:dyDescent="0.25">
      <c r="A13" s="5">
        <v>5073</v>
      </c>
      <c r="B13" s="5" t="s">
        <v>100</v>
      </c>
      <c r="C13" s="5" t="s">
        <v>101</v>
      </c>
      <c r="D13" s="5" t="s">
        <v>104</v>
      </c>
      <c r="E13" s="21">
        <v>225000</v>
      </c>
      <c r="F13" s="20">
        <v>478</v>
      </c>
    </row>
    <row r="14" spans="1:6" x14ac:dyDescent="0.25">
      <c r="A14" s="5">
        <v>5074</v>
      </c>
      <c r="B14" s="5" t="s">
        <v>100</v>
      </c>
      <c r="C14" s="5" t="s">
        <v>101</v>
      </c>
      <c r="D14" s="5" t="s">
        <v>92</v>
      </c>
      <c r="E14" s="21">
        <v>97000</v>
      </c>
      <c r="F14" s="20">
        <v>195</v>
      </c>
    </row>
    <row r="15" spans="1:6" x14ac:dyDescent="0.25">
      <c r="A15" s="5">
        <v>5085</v>
      </c>
      <c r="B15" s="5" t="s">
        <v>105</v>
      </c>
      <c r="C15" s="5" t="s">
        <v>106</v>
      </c>
      <c r="D15" s="5" t="s">
        <v>92</v>
      </c>
      <c r="E15" s="21">
        <v>320000</v>
      </c>
      <c r="F15" s="20">
        <v>216</v>
      </c>
    </row>
    <row r="16" spans="1:6" ht="24" x14ac:dyDescent="0.25">
      <c r="A16" s="5">
        <v>5090</v>
      </c>
      <c r="B16" s="5" t="s">
        <v>107</v>
      </c>
      <c r="C16" s="65" t="s">
        <v>399</v>
      </c>
      <c r="D16" s="5" t="s">
        <v>108</v>
      </c>
      <c r="E16" s="21">
        <v>116000</v>
      </c>
      <c r="F16" s="20">
        <v>60</v>
      </c>
    </row>
    <row r="17" spans="1:6" x14ac:dyDescent="0.25">
      <c r="A17" s="5">
        <v>5101</v>
      </c>
      <c r="B17" s="5" t="s">
        <v>109</v>
      </c>
      <c r="C17" s="5" t="s">
        <v>110</v>
      </c>
      <c r="D17" s="5" t="s">
        <v>111</v>
      </c>
      <c r="E17" s="21">
        <v>120000</v>
      </c>
      <c r="F17" s="20">
        <v>110</v>
      </c>
    </row>
    <row r="18" spans="1:6" x14ac:dyDescent="0.25">
      <c r="A18" s="5">
        <v>5102</v>
      </c>
      <c r="B18" s="5" t="s">
        <v>109</v>
      </c>
      <c r="C18" s="5" t="s">
        <v>110</v>
      </c>
      <c r="D18" s="5" t="s">
        <v>112</v>
      </c>
      <c r="E18" s="21">
        <v>310000</v>
      </c>
      <c r="F18" s="20">
        <v>260</v>
      </c>
    </row>
    <row r="19" spans="1:6" x14ac:dyDescent="0.25">
      <c r="A19" s="5">
        <v>5103</v>
      </c>
      <c r="B19" s="5" t="s">
        <v>109</v>
      </c>
      <c r="C19" s="5" t="s">
        <v>110</v>
      </c>
      <c r="D19" s="5" t="s">
        <v>92</v>
      </c>
      <c r="E19" s="21">
        <v>80000</v>
      </c>
      <c r="F19" s="20">
        <v>70</v>
      </c>
    </row>
    <row r="20" spans="1:6" x14ac:dyDescent="0.25">
      <c r="A20" s="65">
        <v>5115</v>
      </c>
      <c r="B20" s="65" t="s">
        <v>113</v>
      </c>
      <c r="C20" s="65" t="s">
        <v>114</v>
      </c>
      <c r="D20" s="65" t="s">
        <v>92</v>
      </c>
      <c r="E20" s="66">
        <v>78000</v>
      </c>
      <c r="F20" s="67">
        <v>40</v>
      </c>
    </row>
    <row r="21" spans="1:6" x14ac:dyDescent="0.25">
      <c r="A21" s="12">
        <v>5120</v>
      </c>
      <c r="B21" s="43" t="s">
        <v>380</v>
      </c>
      <c r="C21" s="43" t="s">
        <v>401</v>
      </c>
      <c r="D21" s="43" t="s">
        <v>92</v>
      </c>
      <c r="E21" s="41">
        <v>252000</v>
      </c>
      <c r="F21" s="44">
        <v>217</v>
      </c>
    </row>
    <row r="22" spans="1:6" x14ac:dyDescent="0.25">
      <c r="A22" s="12">
        <v>5155</v>
      </c>
      <c r="B22" s="68" t="s">
        <v>397</v>
      </c>
      <c r="C22" s="43" t="s">
        <v>115</v>
      </c>
      <c r="D22" s="43" t="s">
        <v>92</v>
      </c>
      <c r="E22" s="21">
        <v>58000</v>
      </c>
      <c r="F22" s="44">
        <v>30</v>
      </c>
    </row>
    <row r="23" spans="1:6" x14ac:dyDescent="0.25">
      <c r="A23" s="5">
        <v>5169</v>
      </c>
      <c r="B23" s="5" t="s">
        <v>116</v>
      </c>
      <c r="C23" s="5" t="s">
        <v>117</v>
      </c>
      <c r="D23" s="5" t="s">
        <v>92</v>
      </c>
      <c r="E23" s="21">
        <v>87000</v>
      </c>
      <c r="F23" s="20">
        <v>73</v>
      </c>
    </row>
    <row r="24" spans="1:6" ht="24" x14ac:dyDescent="0.25">
      <c r="A24" s="5">
        <v>5170</v>
      </c>
      <c r="B24" s="65" t="s">
        <v>398</v>
      </c>
      <c r="C24" s="5" t="s">
        <v>118</v>
      </c>
      <c r="D24" s="5" t="s">
        <v>92</v>
      </c>
      <c r="E24" s="21">
        <v>58000</v>
      </c>
      <c r="F24" s="20">
        <v>44</v>
      </c>
    </row>
    <row r="25" spans="1:6" x14ac:dyDescent="0.25">
      <c r="A25" s="5">
        <v>5171</v>
      </c>
      <c r="B25" s="5" t="s">
        <v>119</v>
      </c>
      <c r="C25" s="5" t="s">
        <v>400</v>
      </c>
      <c r="D25" s="5" t="s">
        <v>92</v>
      </c>
      <c r="E25" s="21">
        <v>58000</v>
      </c>
      <c r="F25" s="20">
        <v>44</v>
      </c>
    </row>
    <row r="26" spans="1:6" x14ac:dyDescent="0.25">
      <c r="A26" s="5">
        <v>5172</v>
      </c>
      <c r="B26" s="5" t="s">
        <v>119</v>
      </c>
      <c r="C26" s="5" t="s">
        <v>400</v>
      </c>
      <c r="D26" s="5" t="s">
        <v>120</v>
      </c>
      <c r="E26" s="21">
        <v>150000</v>
      </c>
      <c r="F26" s="20">
        <v>84</v>
      </c>
    </row>
    <row r="27" spans="1:6" x14ac:dyDescent="0.25">
      <c r="A27" s="5">
        <v>5200</v>
      </c>
      <c r="B27" s="5" t="s">
        <v>121</v>
      </c>
      <c r="C27" s="5" t="s">
        <v>115</v>
      </c>
      <c r="D27" s="5" t="s">
        <v>92</v>
      </c>
      <c r="E27" s="21">
        <v>320000</v>
      </c>
      <c r="F27" s="20">
        <v>201</v>
      </c>
    </row>
    <row r="28" spans="1:6" x14ac:dyDescent="0.25">
      <c r="A28" s="5">
        <v>5201</v>
      </c>
      <c r="B28" s="5" t="s">
        <v>122</v>
      </c>
      <c r="C28" s="5" t="s">
        <v>123</v>
      </c>
      <c r="D28" s="5" t="s">
        <v>92</v>
      </c>
      <c r="E28" s="21">
        <v>105000</v>
      </c>
      <c r="F28" s="20">
        <v>90</v>
      </c>
    </row>
    <row r="29" spans="1:6" x14ac:dyDescent="0.25">
      <c r="A29" s="5">
        <v>5211</v>
      </c>
      <c r="B29" s="5" t="s">
        <v>124</v>
      </c>
      <c r="C29" s="5" t="s">
        <v>101</v>
      </c>
      <c r="D29" s="5" t="s">
        <v>92</v>
      </c>
      <c r="E29" s="21">
        <v>58000</v>
      </c>
      <c r="F29" s="20">
        <v>44</v>
      </c>
    </row>
    <row r="30" spans="1:6" x14ac:dyDescent="0.25">
      <c r="A30" s="5">
        <v>5220</v>
      </c>
      <c r="B30" s="5" t="s">
        <v>125</v>
      </c>
      <c r="C30" s="5" t="s">
        <v>123</v>
      </c>
      <c r="D30" s="5" t="s">
        <v>92</v>
      </c>
      <c r="E30" s="21">
        <v>290000</v>
      </c>
      <c r="F30" s="20">
        <v>258</v>
      </c>
    </row>
    <row r="31" spans="1:6" x14ac:dyDescent="0.25">
      <c r="A31" s="5">
        <v>5222</v>
      </c>
      <c r="B31" s="5" t="s">
        <v>126</v>
      </c>
      <c r="C31" s="5" t="s">
        <v>91</v>
      </c>
      <c r="D31" s="5" t="s">
        <v>92</v>
      </c>
      <c r="E31" s="21">
        <v>84000</v>
      </c>
      <c r="F31" s="20">
        <v>72</v>
      </c>
    </row>
    <row r="32" spans="1:6" x14ac:dyDescent="0.25">
      <c r="A32" s="17">
        <v>5225</v>
      </c>
      <c r="B32" s="17" t="s">
        <v>127</v>
      </c>
      <c r="C32" s="17" t="s">
        <v>118</v>
      </c>
      <c r="D32" s="17" t="s">
        <v>92</v>
      </c>
      <c r="E32" s="63">
        <v>105000</v>
      </c>
      <c r="F32" s="64">
        <v>126</v>
      </c>
    </row>
    <row r="33" spans="1:1" x14ac:dyDescent="0.25">
      <c r="A33" s="60" t="s">
        <v>394</v>
      </c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zoomScaleNormal="100" workbookViewId="0">
      <selection activeCell="L13" sqref="L13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76" t="s">
        <v>382</v>
      </c>
      <c r="B1" s="76"/>
      <c r="C1" s="76"/>
      <c r="D1" s="76"/>
      <c r="E1" s="76"/>
      <c r="F1" s="76"/>
      <c r="G1" s="10"/>
      <c r="H1" s="10"/>
      <c r="I1" s="10"/>
      <c r="J1" s="10"/>
      <c r="K1" s="10"/>
      <c r="L1" s="10"/>
    </row>
    <row r="2" spans="1:12" ht="48" x14ac:dyDescent="0.25">
      <c r="A2" s="27" t="s">
        <v>34</v>
      </c>
      <c r="B2" s="27" t="s">
        <v>376</v>
      </c>
      <c r="C2" s="27" t="s">
        <v>181</v>
      </c>
      <c r="D2" s="28" t="s">
        <v>383</v>
      </c>
      <c r="E2" s="28" t="s">
        <v>384</v>
      </c>
      <c r="F2" s="28" t="s">
        <v>385</v>
      </c>
      <c r="G2" s="7"/>
    </row>
    <row r="3" spans="1:12" x14ac:dyDescent="0.25">
      <c r="A3" s="38"/>
      <c r="B3" s="38" t="s">
        <v>143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144</v>
      </c>
      <c r="C4" s="6">
        <v>1666350</v>
      </c>
      <c r="D4" s="20">
        <v>833</v>
      </c>
      <c r="E4" s="20" t="s">
        <v>150</v>
      </c>
      <c r="F4" s="20" t="s">
        <v>153</v>
      </c>
      <c r="G4" s="8"/>
    </row>
    <row r="5" spans="1:12" x14ac:dyDescent="0.25">
      <c r="A5" s="5"/>
      <c r="B5" s="38" t="s">
        <v>145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146</v>
      </c>
      <c r="C6" s="6">
        <v>1310000</v>
      </c>
      <c r="D6" s="20">
        <v>655</v>
      </c>
      <c r="E6" s="20" t="s">
        <v>151</v>
      </c>
      <c r="F6" s="20" t="s">
        <v>153</v>
      </c>
      <c r="G6" s="8"/>
    </row>
    <row r="7" spans="1:12" x14ac:dyDescent="0.25">
      <c r="A7" s="5"/>
      <c r="B7" s="38" t="s">
        <v>147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148</v>
      </c>
      <c r="C8" s="6">
        <v>935000</v>
      </c>
      <c r="D8" s="20">
        <v>467</v>
      </c>
      <c r="E8" s="20" t="s">
        <v>152</v>
      </c>
      <c r="F8" s="20" t="s">
        <v>153</v>
      </c>
      <c r="G8" s="8"/>
    </row>
    <row r="9" spans="1:12" x14ac:dyDescent="0.25">
      <c r="A9" s="5">
        <v>8069</v>
      </c>
      <c r="B9" s="5" t="s">
        <v>149</v>
      </c>
      <c r="C9" s="6">
        <v>1444500</v>
      </c>
      <c r="D9" s="20">
        <v>722</v>
      </c>
      <c r="E9" s="20" t="s">
        <v>152</v>
      </c>
      <c r="F9" s="20" t="s">
        <v>153</v>
      </c>
      <c r="G9" s="8"/>
    </row>
    <row r="10" spans="1:12" x14ac:dyDescent="0.25">
      <c r="A10" s="45"/>
      <c r="B10" s="38" t="s">
        <v>154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155</v>
      </c>
      <c r="C11" s="6">
        <v>900000</v>
      </c>
      <c r="D11" s="20">
        <v>450</v>
      </c>
      <c r="E11" s="20" t="s">
        <v>152</v>
      </c>
      <c r="F11" s="20" t="s">
        <v>153</v>
      </c>
      <c r="G11" s="8"/>
    </row>
    <row r="12" spans="1:12" x14ac:dyDescent="0.25">
      <c r="A12" s="5">
        <v>8012</v>
      </c>
      <c r="B12" s="5" t="s">
        <v>156</v>
      </c>
      <c r="C12" s="6">
        <v>150000</v>
      </c>
      <c r="D12" s="20">
        <v>75</v>
      </c>
      <c r="E12" s="20" t="s">
        <v>152</v>
      </c>
      <c r="F12" s="20" t="s">
        <v>153</v>
      </c>
      <c r="G12" s="8"/>
    </row>
    <row r="13" spans="1:12" x14ac:dyDescent="0.25">
      <c r="A13" s="38"/>
      <c r="B13" s="38" t="s">
        <v>157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158</v>
      </c>
      <c r="C14" s="6">
        <v>952000</v>
      </c>
      <c r="D14" s="20">
        <v>476</v>
      </c>
      <c r="E14" s="20" t="s">
        <v>152</v>
      </c>
      <c r="F14" s="20" t="s">
        <v>153</v>
      </c>
      <c r="G14" s="8"/>
    </row>
    <row r="15" spans="1:12" x14ac:dyDescent="0.25">
      <c r="A15" s="38"/>
      <c r="B15" s="38" t="s">
        <v>159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144</v>
      </c>
      <c r="C16" s="6">
        <v>1185000</v>
      </c>
      <c r="D16" s="20">
        <v>592</v>
      </c>
      <c r="E16" s="20" t="s">
        <v>152</v>
      </c>
      <c r="F16" s="20" t="s">
        <v>153</v>
      </c>
      <c r="G16" s="8"/>
    </row>
    <row r="17" spans="1:7" x14ac:dyDescent="0.25">
      <c r="A17" s="5">
        <v>8060</v>
      </c>
      <c r="B17" s="5" t="s">
        <v>160</v>
      </c>
      <c r="C17" s="6">
        <v>1620000</v>
      </c>
      <c r="D17" s="20">
        <v>810</v>
      </c>
      <c r="E17" s="20" t="s">
        <v>152</v>
      </c>
      <c r="F17" s="20" t="s">
        <v>153</v>
      </c>
      <c r="G17" s="8"/>
    </row>
    <row r="18" spans="1:7" x14ac:dyDescent="0.25">
      <c r="A18" s="38"/>
      <c r="B18" s="38" t="s">
        <v>161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162</v>
      </c>
      <c r="C19" s="6">
        <v>876000</v>
      </c>
      <c r="D19" s="20">
        <v>438</v>
      </c>
      <c r="E19" s="20" t="s">
        <v>152</v>
      </c>
      <c r="F19" s="20" t="s">
        <v>153</v>
      </c>
      <c r="G19" s="8"/>
    </row>
    <row r="20" spans="1:7" x14ac:dyDescent="0.25">
      <c r="A20" s="5">
        <v>8058</v>
      </c>
      <c r="B20" s="5" t="s">
        <v>163</v>
      </c>
      <c r="C20" s="6">
        <v>1262000</v>
      </c>
      <c r="D20" s="20">
        <v>631</v>
      </c>
      <c r="E20" s="20" t="s">
        <v>152</v>
      </c>
      <c r="F20" s="20" t="s">
        <v>153</v>
      </c>
      <c r="G20" s="8"/>
    </row>
    <row r="21" spans="1:7" x14ac:dyDescent="0.25">
      <c r="A21" s="5">
        <v>8057</v>
      </c>
      <c r="B21" s="5" t="s">
        <v>164</v>
      </c>
      <c r="C21" s="6">
        <v>1746900</v>
      </c>
      <c r="D21" s="20">
        <v>873</v>
      </c>
      <c r="E21" s="20" t="s">
        <v>152</v>
      </c>
      <c r="F21" s="20" t="s">
        <v>153</v>
      </c>
      <c r="G21" s="8"/>
    </row>
    <row r="22" spans="1:7" x14ac:dyDescent="0.25">
      <c r="A22" s="38"/>
      <c r="B22" s="38" t="s">
        <v>165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166</v>
      </c>
      <c r="C23" s="6">
        <v>122000</v>
      </c>
      <c r="D23" s="20">
        <v>61</v>
      </c>
      <c r="E23" s="20" t="s">
        <v>152</v>
      </c>
      <c r="F23" s="20" t="s">
        <v>167</v>
      </c>
      <c r="G23" s="8"/>
    </row>
    <row r="24" spans="1:7" x14ac:dyDescent="0.25">
      <c r="A24" s="5">
        <v>8025</v>
      </c>
      <c r="B24" s="5" t="s">
        <v>168</v>
      </c>
      <c r="C24" s="6">
        <v>400000</v>
      </c>
      <c r="D24" s="20">
        <v>200</v>
      </c>
      <c r="E24" s="20" t="s">
        <v>152</v>
      </c>
      <c r="F24" s="20" t="s">
        <v>167</v>
      </c>
      <c r="G24" s="8"/>
    </row>
    <row r="25" spans="1:7" x14ac:dyDescent="0.25">
      <c r="A25" s="5">
        <v>8026</v>
      </c>
      <c r="B25" s="5" t="s">
        <v>149</v>
      </c>
      <c r="C25" s="6">
        <v>478000</v>
      </c>
      <c r="D25" s="20">
        <v>239</v>
      </c>
      <c r="E25" s="20" t="s">
        <v>152</v>
      </c>
      <c r="F25" s="20" t="s">
        <v>169</v>
      </c>
      <c r="G25" s="8"/>
    </row>
    <row r="26" spans="1:7" x14ac:dyDescent="0.25">
      <c r="A26" s="38"/>
      <c r="B26" s="38" t="s">
        <v>170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171</v>
      </c>
      <c r="C27" s="6">
        <v>450000</v>
      </c>
      <c r="D27" s="20">
        <v>225</v>
      </c>
      <c r="E27" s="20" t="s">
        <v>152</v>
      </c>
      <c r="F27" s="20" t="s">
        <v>153</v>
      </c>
      <c r="G27" s="8"/>
    </row>
    <row r="28" spans="1:7" x14ac:dyDescent="0.25">
      <c r="A28" s="5">
        <v>8031</v>
      </c>
      <c r="B28" s="5" t="s">
        <v>172</v>
      </c>
      <c r="C28" s="6">
        <v>450000</v>
      </c>
      <c r="D28" s="20">
        <v>225</v>
      </c>
      <c r="E28" s="20" t="s">
        <v>152</v>
      </c>
      <c r="F28" s="20" t="s">
        <v>153</v>
      </c>
      <c r="G28" s="8"/>
    </row>
    <row r="29" spans="1:7" x14ac:dyDescent="0.25">
      <c r="A29" s="5">
        <v>8032</v>
      </c>
      <c r="B29" s="5" t="s">
        <v>173</v>
      </c>
      <c r="C29" s="6">
        <v>338000</v>
      </c>
      <c r="D29" s="20">
        <v>169</v>
      </c>
      <c r="E29" s="20" t="s">
        <v>152</v>
      </c>
      <c r="F29" s="20" t="s">
        <v>153</v>
      </c>
      <c r="G29" s="8"/>
    </row>
    <row r="30" spans="1:7" x14ac:dyDescent="0.25">
      <c r="A30" s="5">
        <v>8033</v>
      </c>
      <c r="B30" s="5" t="s">
        <v>146</v>
      </c>
      <c r="C30" s="6">
        <v>2250000</v>
      </c>
      <c r="D30" s="21">
        <v>1125</v>
      </c>
      <c r="E30" s="20" t="s">
        <v>152</v>
      </c>
      <c r="F30" s="20" t="s">
        <v>153</v>
      </c>
      <c r="G30" s="8"/>
    </row>
    <row r="31" spans="1:7" x14ac:dyDescent="0.25">
      <c r="A31" s="5">
        <v>8042</v>
      </c>
      <c r="B31" s="5" t="s">
        <v>144</v>
      </c>
      <c r="C31" s="6">
        <v>450000</v>
      </c>
      <c r="D31" s="20">
        <v>225</v>
      </c>
      <c r="E31" s="20" t="s">
        <v>152</v>
      </c>
      <c r="F31" s="20" t="s">
        <v>153</v>
      </c>
      <c r="G31" s="8"/>
    </row>
    <row r="32" spans="1:7" x14ac:dyDescent="0.25">
      <c r="A32" s="5">
        <v>8035</v>
      </c>
      <c r="B32" s="5" t="s">
        <v>174</v>
      </c>
      <c r="C32" s="6">
        <v>360000</v>
      </c>
      <c r="D32" s="20">
        <v>180</v>
      </c>
      <c r="E32" s="20" t="s">
        <v>152</v>
      </c>
      <c r="F32" s="20" t="s">
        <v>153</v>
      </c>
      <c r="G32" s="8"/>
    </row>
    <row r="33" spans="1:7" x14ac:dyDescent="0.25">
      <c r="A33" s="5">
        <v>8027</v>
      </c>
      <c r="B33" s="5" t="s">
        <v>175</v>
      </c>
      <c r="C33" s="6">
        <v>2250000</v>
      </c>
      <c r="D33" s="21">
        <v>1125</v>
      </c>
      <c r="E33" s="20" t="s">
        <v>152</v>
      </c>
      <c r="F33" s="20" t="s">
        <v>153</v>
      </c>
      <c r="G33" s="8"/>
    </row>
    <row r="34" spans="1:7" x14ac:dyDescent="0.25">
      <c r="A34" s="5">
        <v>8043</v>
      </c>
      <c r="B34" s="5" t="s">
        <v>164</v>
      </c>
      <c r="C34" s="6">
        <v>850000</v>
      </c>
      <c r="D34" s="20">
        <v>425</v>
      </c>
      <c r="E34" s="20" t="s">
        <v>152</v>
      </c>
      <c r="F34" s="20" t="s">
        <v>153</v>
      </c>
      <c r="G34" s="8"/>
    </row>
    <row r="35" spans="1:7" x14ac:dyDescent="0.25">
      <c r="A35" s="5">
        <v>8040</v>
      </c>
      <c r="B35" s="5" t="s">
        <v>176</v>
      </c>
      <c r="C35" s="6">
        <v>450000</v>
      </c>
      <c r="D35" s="20">
        <v>225</v>
      </c>
      <c r="E35" s="20" t="s">
        <v>152</v>
      </c>
      <c r="F35" s="20" t="s">
        <v>153</v>
      </c>
      <c r="G35" s="8"/>
    </row>
    <row r="36" spans="1:7" x14ac:dyDescent="0.25">
      <c r="A36" s="5">
        <v>8041</v>
      </c>
      <c r="B36" s="5" t="s">
        <v>177</v>
      </c>
      <c r="C36" s="6">
        <v>450000</v>
      </c>
      <c r="D36" s="20">
        <v>225</v>
      </c>
      <c r="E36" s="20" t="s">
        <v>152</v>
      </c>
      <c r="F36" s="20" t="s">
        <v>153</v>
      </c>
      <c r="G36" s="8"/>
    </row>
    <row r="37" spans="1:7" x14ac:dyDescent="0.25">
      <c r="A37" s="5"/>
      <c r="B37" s="38" t="s">
        <v>178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146</v>
      </c>
      <c r="C38" s="6">
        <v>600000</v>
      </c>
      <c r="D38" s="20">
        <v>300</v>
      </c>
      <c r="E38" s="20" t="s">
        <v>151</v>
      </c>
      <c r="F38" s="20" t="s">
        <v>153</v>
      </c>
      <c r="G38" s="8"/>
    </row>
    <row r="39" spans="1:7" x14ac:dyDescent="0.25">
      <c r="A39" s="5"/>
      <c r="B39" s="38" t="s">
        <v>179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180</v>
      </c>
      <c r="C40" s="6">
        <v>500000</v>
      </c>
      <c r="D40" s="20">
        <v>250</v>
      </c>
      <c r="E40" s="20" t="s">
        <v>151</v>
      </c>
      <c r="F40" s="20" t="s">
        <v>153</v>
      </c>
      <c r="G40" s="8"/>
    </row>
    <row r="41" spans="1:7" x14ac:dyDescent="0.25">
      <c r="A41" s="56" t="s">
        <v>389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0" sqref="A20:F20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70" t="s">
        <v>352</v>
      </c>
      <c r="B1" s="70"/>
      <c r="C1" s="70"/>
      <c r="D1" s="70"/>
      <c r="E1" s="70"/>
    </row>
    <row r="2" spans="1:6" x14ac:dyDescent="0.25">
      <c r="A2" s="75" t="s">
        <v>354</v>
      </c>
      <c r="B2" s="75"/>
      <c r="C2" s="75"/>
      <c r="D2" s="75"/>
      <c r="E2" s="75"/>
    </row>
    <row r="3" spans="1:6" s="2" customFormat="1" ht="24" x14ac:dyDescent="0.25">
      <c r="A3" s="27" t="s">
        <v>0</v>
      </c>
      <c r="B3" s="27" t="s">
        <v>1</v>
      </c>
      <c r="C3" s="27" t="s">
        <v>30</v>
      </c>
      <c r="D3" s="28" t="s">
        <v>3</v>
      </c>
      <c r="E3" s="28" t="s">
        <v>356</v>
      </c>
    </row>
    <row r="4" spans="1:6" x14ac:dyDescent="0.25">
      <c r="A4" s="5">
        <v>1059</v>
      </c>
      <c r="B4" s="5" t="s">
        <v>128</v>
      </c>
      <c r="C4" s="17" t="s">
        <v>129</v>
      </c>
      <c r="D4" s="21">
        <v>4172000</v>
      </c>
      <c r="E4" s="20">
        <v>834</v>
      </c>
    </row>
    <row r="5" spans="1:6" x14ac:dyDescent="0.25">
      <c r="A5" s="5">
        <v>1535</v>
      </c>
      <c r="B5" s="5" t="s">
        <v>130</v>
      </c>
      <c r="C5" s="17" t="s">
        <v>131</v>
      </c>
      <c r="D5" s="21">
        <v>13573000</v>
      </c>
      <c r="E5" s="21">
        <v>2714</v>
      </c>
    </row>
    <row r="6" spans="1:6" ht="24" x14ac:dyDescent="0.25">
      <c r="A6" s="5">
        <v>1150</v>
      </c>
      <c r="B6" s="5" t="s">
        <v>132</v>
      </c>
      <c r="C6" s="17" t="s">
        <v>134</v>
      </c>
      <c r="D6" s="21">
        <v>3230000</v>
      </c>
      <c r="E6" s="20">
        <v>646</v>
      </c>
    </row>
    <row r="7" spans="1:6" x14ac:dyDescent="0.25">
      <c r="A7" s="5">
        <v>1057</v>
      </c>
      <c r="B7" s="5" t="s">
        <v>133</v>
      </c>
      <c r="C7" s="17" t="s">
        <v>129</v>
      </c>
      <c r="D7" s="21">
        <v>11000000</v>
      </c>
      <c r="E7" s="21">
        <v>2200</v>
      </c>
    </row>
    <row r="8" spans="1:6" x14ac:dyDescent="0.25">
      <c r="A8" s="71" t="s">
        <v>314</v>
      </c>
      <c r="B8" s="71"/>
      <c r="C8" s="71"/>
      <c r="D8" s="71"/>
      <c r="E8" s="71"/>
      <c r="F8" s="71"/>
    </row>
    <row r="9" spans="1:6" x14ac:dyDescent="0.25">
      <c r="A9" s="72" t="s">
        <v>392</v>
      </c>
      <c r="B9" s="72"/>
      <c r="C9" s="72"/>
      <c r="D9" s="59"/>
    </row>
    <row r="10" spans="1:6" x14ac:dyDescent="0.25">
      <c r="A10" s="57"/>
      <c r="B10" s="57"/>
      <c r="C10" s="57"/>
    </row>
    <row r="11" spans="1:6" x14ac:dyDescent="0.25">
      <c r="A11" s="75" t="s">
        <v>355</v>
      </c>
      <c r="B11" s="75"/>
      <c r="C11" s="75"/>
      <c r="D11" s="75"/>
      <c r="E11" s="75"/>
    </row>
    <row r="12" spans="1:6" s="2" customFormat="1" ht="24" x14ac:dyDescent="0.25">
      <c r="A12" s="27" t="s">
        <v>0</v>
      </c>
      <c r="B12" s="27" t="s">
        <v>1</v>
      </c>
      <c r="C12" s="27" t="s">
        <v>30</v>
      </c>
      <c r="D12" s="28" t="s">
        <v>3</v>
      </c>
      <c r="E12" s="28" t="s">
        <v>356</v>
      </c>
    </row>
    <row r="13" spans="1:6" ht="24" x14ac:dyDescent="0.25">
      <c r="A13" s="11">
        <v>1310</v>
      </c>
      <c r="B13" s="73" t="s">
        <v>135</v>
      </c>
      <c r="C13" s="24" t="s">
        <v>136</v>
      </c>
      <c r="D13" s="25">
        <v>4047000</v>
      </c>
      <c r="E13" s="26">
        <v>801</v>
      </c>
    </row>
    <row r="14" spans="1:6" ht="24" x14ac:dyDescent="0.25">
      <c r="A14" s="5">
        <v>1527</v>
      </c>
      <c r="B14" s="73"/>
      <c r="C14" s="5" t="s">
        <v>289</v>
      </c>
      <c r="D14" s="21">
        <v>4955000</v>
      </c>
      <c r="E14" s="20">
        <v>991</v>
      </c>
    </row>
    <row r="15" spans="1:6" ht="24" x14ac:dyDescent="0.25">
      <c r="A15" s="5">
        <v>1531</v>
      </c>
      <c r="B15" s="74"/>
      <c r="C15" s="17" t="s">
        <v>141</v>
      </c>
      <c r="D15" s="21">
        <v>3553000</v>
      </c>
      <c r="E15" s="20">
        <v>710</v>
      </c>
    </row>
    <row r="16" spans="1:6" ht="24" x14ac:dyDescent="0.25">
      <c r="A16" s="5">
        <v>1053</v>
      </c>
      <c r="B16" s="73" t="s">
        <v>137</v>
      </c>
      <c r="C16" s="5" t="s">
        <v>142</v>
      </c>
      <c r="D16" s="21">
        <v>1323000</v>
      </c>
      <c r="E16" s="20">
        <v>265</v>
      </c>
    </row>
    <row r="17" spans="1:6" x14ac:dyDescent="0.25">
      <c r="A17" s="5">
        <v>1541</v>
      </c>
      <c r="B17" s="73"/>
      <c r="C17" s="5" t="s">
        <v>138</v>
      </c>
      <c r="D17" s="21">
        <v>3370000</v>
      </c>
      <c r="E17" s="20">
        <v>674</v>
      </c>
    </row>
    <row r="18" spans="1:6" x14ac:dyDescent="0.25">
      <c r="A18" s="5">
        <v>1055</v>
      </c>
      <c r="B18" s="73"/>
      <c r="C18" s="5" t="s">
        <v>139</v>
      </c>
      <c r="D18" s="21">
        <v>9276000</v>
      </c>
      <c r="E18" s="21">
        <v>1855</v>
      </c>
    </row>
    <row r="19" spans="1:6" x14ac:dyDescent="0.25">
      <c r="A19" s="5">
        <v>1539</v>
      </c>
      <c r="B19" s="74"/>
      <c r="C19" s="5" t="s">
        <v>140</v>
      </c>
      <c r="D19" s="21">
        <v>4608000</v>
      </c>
      <c r="E19" s="20">
        <v>921</v>
      </c>
    </row>
    <row r="20" spans="1:6" x14ac:dyDescent="0.25">
      <c r="A20" s="71" t="s">
        <v>314</v>
      </c>
      <c r="B20" s="71"/>
      <c r="C20" s="71"/>
      <c r="D20" s="71"/>
      <c r="E20" s="71"/>
      <c r="F20" s="71"/>
    </row>
    <row r="21" spans="1:6" x14ac:dyDescent="0.25">
      <c r="A21" s="72" t="s">
        <v>390</v>
      </c>
      <c r="B21" s="72"/>
      <c r="C21" s="72"/>
    </row>
  </sheetData>
  <mergeCells count="9">
    <mergeCell ref="A21:C21"/>
    <mergeCell ref="A1:E1"/>
    <mergeCell ref="B16:B19"/>
    <mergeCell ref="A11:E11"/>
    <mergeCell ref="B13:B15"/>
    <mergeCell ref="A2:E2"/>
    <mergeCell ref="A9:C9"/>
    <mergeCell ref="A8:F8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2" sqref="A12:F12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76" t="s">
        <v>357</v>
      </c>
      <c r="B1" s="76"/>
      <c r="C1" s="76"/>
      <c r="D1" s="76"/>
      <c r="E1" s="76"/>
      <c r="F1" s="76"/>
    </row>
    <row r="2" spans="1:6" x14ac:dyDescent="0.25">
      <c r="A2" s="75" t="s">
        <v>358</v>
      </c>
      <c r="B2" s="75"/>
      <c r="C2" s="75"/>
      <c r="D2" s="75"/>
      <c r="E2" s="75"/>
      <c r="F2" s="75"/>
    </row>
    <row r="3" spans="1:6" ht="24" x14ac:dyDescent="0.25">
      <c r="A3" s="27" t="s">
        <v>0</v>
      </c>
      <c r="B3" s="30" t="s">
        <v>1</v>
      </c>
      <c r="C3" s="30" t="s">
        <v>30</v>
      </c>
      <c r="D3" s="28" t="s">
        <v>3</v>
      </c>
      <c r="E3" s="28" t="s">
        <v>256</v>
      </c>
      <c r="F3" s="28" t="s">
        <v>223</v>
      </c>
    </row>
    <row r="4" spans="1:6" x14ac:dyDescent="0.25">
      <c r="A4" s="5">
        <v>1408</v>
      </c>
      <c r="B4" s="5" t="s">
        <v>4</v>
      </c>
      <c r="C4" s="5" t="s">
        <v>120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189</v>
      </c>
      <c r="C5" s="31" t="s">
        <v>359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57</v>
      </c>
      <c r="C6" s="5" t="s">
        <v>246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312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27</v>
      </c>
      <c r="C8" s="5" t="s">
        <v>313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270</v>
      </c>
      <c r="C9" s="5" t="s">
        <v>250</v>
      </c>
      <c r="D9" s="20" t="s">
        <v>56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252</v>
      </c>
      <c r="C10" s="5" t="s">
        <v>250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253</v>
      </c>
      <c r="C11" s="5" t="s">
        <v>250</v>
      </c>
      <c r="D11" s="20" t="s">
        <v>56</v>
      </c>
      <c r="E11" s="21">
        <v>110000</v>
      </c>
      <c r="F11" s="20">
        <v>440</v>
      </c>
    </row>
    <row r="12" spans="1:6" x14ac:dyDescent="0.25">
      <c r="A12" s="71" t="s">
        <v>314</v>
      </c>
      <c r="B12" s="71"/>
      <c r="C12" s="71"/>
      <c r="D12" s="71"/>
      <c r="E12" s="71"/>
      <c r="F12" s="71"/>
    </row>
    <row r="13" spans="1:6" x14ac:dyDescent="0.25">
      <c r="A13" s="72" t="s">
        <v>393</v>
      </c>
      <c r="B13" s="72"/>
      <c r="C13" s="72"/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:F17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76" t="s">
        <v>357</v>
      </c>
      <c r="B1" s="76"/>
      <c r="C1" s="76"/>
      <c r="D1" s="76"/>
      <c r="E1" s="76"/>
      <c r="F1" s="29"/>
    </row>
    <row r="2" spans="1:6" x14ac:dyDescent="0.25">
      <c r="B2" s="32" t="s">
        <v>360</v>
      </c>
    </row>
    <row r="3" spans="1:6" ht="24" x14ac:dyDescent="0.25">
      <c r="A3" s="27" t="s">
        <v>0</v>
      </c>
      <c r="B3" s="27" t="s">
        <v>1</v>
      </c>
      <c r="C3" s="27" t="s">
        <v>30</v>
      </c>
      <c r="D3" s="28" t="s">
        <v>3</v>
      </c>
      <c r="E3" s="28" t="s">
        <v>223</v>
      </c>
    </row>
    <row r="4" spans="1:6" ht="24" x14ac:dyDescent="0.25">
      <c r="A4" s="5">
        <v>1610</v>
      </c>
      <c r="B4" s="77" t="s">
        <v>315</v>
      </c>
      <c r="C4" s="5" t="s">
        <v>362</v>
      </c>
      <c r="D4" s="21">
        <v>16956000</v>
      </c>
      <c r="E4" s="34">
        <v>3391</v>
      </c>
    </row>
    <row r="5" spans="1:6" x14ac:dyDescent="0.25">
      <c r="A5" s="77">
        <v>1600</v>
      </c>
      <c r="B5" s="77"/>
      <c r="C5" s="80" t="s">
        <v>363</v>
      </c>
      <c r="D5" s="78">
        <v>6200000</v>
      </c>
      <c r="E5" s="79">
        <v>1240</v>
      </c>
    </row>
    <row r="6" spans="1:6" x14ac:dyDescent="0.25">
      <c r="A6" s="77"/>
      <c r="B6" s="77"/>
      <c r="C6" s="81"/>
      <c r="D6" s="78"/>
      <c r="E6" s="79"/>
    </row>
    <row r="7" spans="1:6" x14ac:dyDescent="0.25">
      <c r="A7" s="77">
        <v>1630</v>
      </c>
      <c r="B7" s="77"/>
      <c r="C7" s="80" t="s">
        <v>364</v>
      </c>
      <c r="D7" s="78">
        <v>3280000</v>
      </c>
      <c r="E7" s="79">
        <v>656</v>
      </c>
    </row>
    <row r="8" spans="1:6" x14ac:dyDescent="0.25">
      <c r="A8" s="77"/>
      <c r="B8" s="77"/>
      <c r="C8" s="81"/>
      <c r="D8" s="78"/>
      <c r="E8" s="79"/>
    </row>
    <row r="9" spans="1:6" x14ac:dyDescent="0.25">
      <c r="A9" s="77">
        <v>1621</v>
      </c>
      <c r="B9" s="77"/>
      <c r="C9" s="80" t="s">
        <v>365</v>
      </c>
      <c r="D9" s="78">
        <v>5900000</v>
      </c>
      <c r="E9" s="79">
        <v>1180</v>
      </c>
    </row>
    <row r="10" spans="1:6" x14ac:dyDescent="0.25">
      <c r="A10" s="77"/>
      <c r="B10" s="77"/>
      <c r="C10" s="81"/>
      <c r="D10" s="78"/>
      <c r="E10" s="79"/>
    </row>
    <row r="11" spans="1:6" x14ac:dyDescent="0.25">
      <c r="A11" s="77">
        <v>1640</v>
      </c>
      <c r="B11" s="77"/>
      <c r="C11" s="80" t="s">
        <v>366</v>
      </c>
      <c r="D11" s="78">
        <v>983000</v>
      </c>
      <c r="E11" s="79">
        <v>196</v>
      </c>
    </row>
    <row r="12" spans="1:6" x14ac:dyDescent="0.25">
      <c r="A12" s="77"/>
      <c r="B12" s="77"/>
      <c r="C12" s="81"/>
      <c r="D12" s="78"/>
      <c r="E12" s="79"/>
    </row>
    <row r="13" spans="1:6" x14ac:dyDescent="0.25">
      <c r="A13" s="77">
        <v>1650</v>
      </c>
      <c r="B13" s="77" t="s">
        <v>316</v>
      </c>
      <c r="C13" s="82" t="s">
        <v>367</v>
      </c>
      <c r="D13" s="78">
        <v>9795000</v>
      </c>
      <c r="E13" s="79">
        <v>1959</v>
      </c>
    </row>
    <row r="14" spans="1:6" x14ac:dyDescent="0.25">
      <c r="A14" s="77"/>
      <c r="B14" s="77"/>
      <c r="C14" s="83"/>
      <c r="D14" s="78"/>
      <c r="E14" s="79"/>
    </row>
    <row r="15" spans="1:6" x14ac:dyDescent="0.25">
      <c r="A15" s="77">
        <v>1651</v>
      </c>
      <c r="B15" s="77"/>
      <c r="C15" s="80" t="s">
        <v>361</v>
      </c>
      <c r="D15" s="78">
        <v>11861000</v>
      </c>
      <c r="E15" s="79">
        <v>2372</v>
      </c>
    </row>
    <row r="16" spans="1:6" x14ac:dyDescent="0.25">
      <c r="A16" s="77"/>
      <c r="B16" s="77"/>
      <c r="C16" s="81"/>
      <c r="D16" s="78"/>
      <c r="E16" s="79"/>
    </row>
    <row r="17" spans="1:6" x14ac:dyDescent="0.25">
      <c r="A17" s="71" t="s">
        <v>314</v>
      </c>
      <c r="B17" s="71"/>
      <c r="C17" s="71"/>
      <c r="D17" s="71"/>
      <c r="E17" s="71"/>
      <c r="F17" s="71"/>
    </row>
    <row r="18" spans="1:6" x14ac:dyDescent="0.25">
      <c r="A18" s="56" t="s">
        <v>392</v>
      </c>
      <c r="B18" s="56"/>
      <c r="C18" s="56"/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32" sqref="D32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70" t="s">
        <v>357</v>
      </c>
      <c r="B1" s="70"/>
      <c r="C1" s="70"/>
      <c r="D1" s="70"/>
      <c r="E1" s="70"/>
      <c r="F1" s="70"/>
      <c r="G1" s="70"/>
    </row>
    <row r="2" spans="1:7" x14ac:dyDescent="0.25">
      <c r="A2" s="84" t="s">
        <v>368</v>
      </c>
      <c r="B2" s="84"/>
      <c r="C2" s="84"/>
      <c r="D2" s="84"/>
      <c r="E2" s="84"/>
      <c r="F2" s="84"/>
      <c r="G2" s="84"/>
    </row>
    <row r="3" spans="1:7" ht="24" x14ac:dyDescent="0.25">
      <c r="A3" s="16" t="s">
        <v>0</v>
      </c>
      <c r="B3" s="16" t="s">
        <v>1</v>
      </c>
      <c r="C3" s="16" t="s">
        <v>30</v>
      </c>
      <c r="D3" s="23" t="s">
        <v>255</v>
      </c>
      <c r="E3" s="23" t="s">
        <v>3</v>
      </c>
      <c r="F3" s="23" t="s">
        <v>256</v>
      </c>
      <c r="G3" s="23" t="s">
        <v>223</v>
      </c>
    </row>
    <row r="4" spans="1:7" x14ac:dyDescent="0.25">
      <c r="A4" s="5">
        <v>1400</v>
      </c>
      <c r="B4" s="77" t="s">
        <v>4</v>
      </c>
      <c r="C4" s="5" t="s">
        <v>290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77"/>
      <c r="C5" s="5" t="s">
        <v>291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77"/>
      <c r="C6" s="5" t="s">
        <v>292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77"/>
      <c r="C7" s="5" t="s">
        <v>293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77"/>
      <c r="C8" s="5" t="s">
        <v>294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77"/>
      <c r="C9" s="5" t="s">
        <v>295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77"/>
      <c r="C10" s="5" t="s">
        <v>296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77"/>
      <c r="C11" s="5" t="s">
        <v>297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77"/>
      <c r="C12" s="5" t="s">
        <v>298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77" t="s">
        <v>57</v>
      </c>
      <c r="C13" s="5" t="s">
        <v>221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77"/>
      <c r="C14" s="5" t="s">
        <v>299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77" t="s">
        <v>10</v>
      </c>
      <c r="C15" s="5" t="s">
        <v>300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77"/>
      <c r="C16" s="5" t="s">
        <v>301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77"/>
      <c r="C17" s="5" t="s">
        <v>302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77"/>
      <c r="C18" s="5" t="s">
        <v>215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77" t="s">
        <v>82</v>
      </c>
      <c r="C19" s="5" t="s">
        <v>303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77"/>
      <c r="C20" s="5" t="s">
        <v>304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77"/>
      <c r="C21" s="5" t="s">
        <v>305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77"/>
      <c r="C22" s="5" t="s">
        <v>306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77"/>
      <c r="C23" s="5" t="s">
        <v>215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77"/>
      <c r="C24" s="5" t="s">
        <v>294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77"/>
      <c r="C25" s="5" t="s">
        <v>307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77"/>
      <c r="C26" s="5" t="s">
        <v>308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77" t="s">
        <v>309</v>
      </c>
      <c r="C27" s="5" t="s">
        <v>310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77"/>
      <c r="C28" s="5" t="s">
        <v>298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311</v>
      </c>
      <c r="C29" s="5" t="s">
        <v>221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72" t="s">
        <v>395</v>
      </c>
      <c r="B30" s="72"/>
      <c r="C30" s="72"/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32" sqref="E32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76" t="s">
        <v>357</v>
      </c>
      <c r="B1" s="76"/>
      <c r="C1" s="76"/>
      <c r="D1" s="76"/>
      <c r="E1" s="76"/>
      <c r="F1" s="76"/>
      <c r="G1" s="76"/>
    </row>
    <row r="2" spans="1:7" x14ac:dyDescent="0.25">
      <c r="A2" s="75" t="s">
        <v>369</v>
      </c>
      <c r="B2" s="75"/>
      <c r="C2" s="75"/>
      <c r="D2" s="75"/>
      <c r="E2" s="75"/>
      <c r="F2" s="75"/>
      <c r="G2" s="75"/>
    </row>
    <row r="3" spans="1:7" ht="24" x14ac:dyDescent="0.25">
      <c r="A3" s="27" t="s">
        <v>0</v>
      </c>
      <c r="B3" s="27" t="s">
        <v>1</v>
      </c>
      <c r="C3" s="27" t="s">
        <v>30</v>
      </c>
      <c r="D3" s="28" t="s">
        <v>255</v>
      </c>
      <c r="E3" s="28" t="s">
        <v>3</v>
      </c>
      <c r="F3" s="28" t="s">
        <v>256</v>
      </c>
      <c r="G3" s="28" t="s">
        <v>223</v>
      </c>
    </row>
    <row r="4" spans="1:7" x14ac:dyDescent="0.25">
      <c r="A4" s="5">
        <v>1405</v>
      </c>
      <c r="B4" s="77" t="s">
        <v>4</v>
      </c>
      <c r="C4" s="5" t="s">
        <v>257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77"/>
      <c r="C5" s="5" t="s">
        <v>258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77" t="s">
        <v>57</v>
      </c>
      <c r="C6" s="5" t="s">
        <v>259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77"/>
      <c r="C7" s="5" t="s">
        <v>260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77"/>
      <c r="C8" s="5" t="s">
        <v>261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77"/>
      <c r="C9" s="5" t="s">
        <v>262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77"/>
      <c r="C10" s="5" t="s">
        <v>263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77"/>
      <c r="C11" s="5" t="s">
        <v>264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77"/>
      <c r="C12" s="5" t="s">
        <v>265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77"/>
      <c r="C13" s="5" t="s">
        <v>266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77"/>
      <c r="C14" s="5" t="s">
        <v>258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77"/>
      <c r="C15" s="5" t="s">
        <v>269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77" t="s">
        <v>10</v>
      </c>
      <c r="C16" s="5" t="s">
        <v>267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77"/>
      <c r="C17" s="5" t="s">
        <v>257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77"/>
      <c r="C18" s="5" t="s">
        <v>260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77"/>
      <c r="C19" s="5" t="s">
        <v>268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77"/>
      <c r="C20" s="5" t="s">
        <v>269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77" t="s">
        <v>270</v>
      </c>
      <c r="C21" s="5" t="s">
        <v>271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77"/>
      <c r="C22" s="5" t="s">
        <v>272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77"/>
      <c r="C23" s="5" t="s">
        <v>262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77"/>
      <c r="C24" s="5" t="s">
        <v>273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77"/>
      <c r="C25" s="5" t="s">
        <v>274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5">
        <v>1483</v>
      </c>
      <c r="B26" s="77"/>
      <c r="C26" s="5" t="s">
        <v>275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77"/>
      <c r="C27" s="5" t="s">
        <v>269</v>
      </c>
      <c r="D27" s="20">
        <v>735.3</v>
      </c>
      <c r="E27" s="21">
        <v>713000</v>
      </c>
      <c r="F27" s="21">
        <v>55000</v>
      </c>
      <c r="G27" s="20">
        <v>220</v>
      </c>
    </row>
    <row r="28" spans="1:7" x14ac:dyDescent="0.25">
      <c r="A28" s="5">
        <v>1460</v>
      </c>
      <c r="B28" s="5" t="s">
        <v>276</v>
      </c>
      <c r="C28" s="5" t="s">
        <v>277</v>
      </c>
      <c r="D28" s="20">
        <v>786</v>
      </c>
      <c r="E28" s="21">
        <v>1119000</v>
      </c>
      <c r="F28" s="21">
        <v>55000</v>
      </c>
      <c r="G28" s="20">
        <v>220</v>
      </c>
    </row>
    <row r="29" spans="1:7" x14ac:dyDescent="0.25">
      <c r="A29" s="72" t="s">
        <v>395</v>
      </c>
      <c r="B29" s="72"/>
      <c r="C29" s="72"/>
    </row>
  </sheetData>
  <mergeCells count="7">
    <mergeCell ref="A29:C29"/>
    <mergeCell ref="A1:G1"/>
    <mergeCell ref="B4:B5"/>
    <mergeCell ref="B6:B15"/>
    <mergeCell ref="B16:B20"/>
    <mergeCell ref="B21:B27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:C13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70" t="s">
        <v>357</v>
      </c>
      <c r="B1" s="70"/>
      <c r="C1" s="70"/>
      <c r="D1" s="70"/>
      <c r="E1" s="70"/>
    </row>
    <row r="2" spans="1:6" x14ac:dyDescent="0.25">
      <c r="A2" s="75" t="s">
        <v>370</v>
      </c>
      <c r="B2" s="75"/>
      <c r="C2" s="75"/>
      <c r="D2" s="75"/>
      <c r="E2" s="75"/>
      <c r="F2" s="3"/>
    </row>
    <row r="3" spans="1:6" ht="24" x14ac:dyDescent="0.25">
      <c r="A3" s="27" t="s">
        <v>0</v>
      </c>
      <c r="B3" s="27" t="s">
        <v>1</v>
      </c>
      <c r="C3" s="27" t="s">
        <v>30</v>
      </c>
      <c r="D3" s="28" t="s">
        <v>3</v>
      </c>
      <c r="E3" s="28" t="s">
        <v>223</v>
      </c>
    </row>
    <row r="4" spans="1:6" x14ac:dyDescent="0.25">
      <c r="A4" s="5">
        <v>1450</v>
      </c>
      <c r="B4" s="31" t="s">
        <v>10</v>
      </c>
      <c r="C4" s="5" t="s">
        <v>278</v>
      </c>
      <c r="D4" s="21">
        <v>1925000</v>
      </c>
      <c r="E4" s="20">
        <v>385</v>
      </c>
    </row>
    <row r="5" spans="1:6" x14ac:dyDescent="0.25">
      <c r="A5" s="5">
        <v>1496</v>
      </c>
      <c r="B5" s="85" t="s">
        <v>279</v>
      </c>
      <c r="C5" s="5" t="s">
        <v>280</v>
      </c>
      <c r="D5" s="21">
        <v>8275000</v>
      </c>
      <c r="E5" s="21">
        <v>1655</v>
      </c>
    </row>
    <row r="6" spans="1:6" x14ac:dyDescent="0.25">
      <c r="A6" s="5">
        <v>1490</v>
      </c>
      <c r="B6" s="85"/>
      <c r="C6" s="5" t="s">
        <v>281</v>
      </c>
      <c r="D6" s="21">
        <v>6987000</v>
      </c>
      <c r="E6" s="21">
        <v>1397</v>
      </c>
    </row>
    <row r="7" spans="1:6" x14ac:dyDescent="0.25">
      <c r="A7" s="5">
        <v>1497</v>
      </c>
      <c r="B7" s="85"/>
      <c r="C7" s="5" t="s">
        <v>282</v>
      </c>
      <c r="D7" s="21">
        <v>8781000</v>
      </c>
      <c r="E7" s="21">
        <v>1756</v>
      </c>
    </row>
    <row r="8" spans="1:6" x14ac:dyDescent="0.25">
      <c r="A8" s="5">
        <v>1492</v>
      </c>
      <c r="B8" s="85" t="s">
        <v>283</v>
      </c>
      <c r="C8" s="5" t="s">
        <v>284</v>
      </c>
      <c r="D8" s="21">
        <v>3528000</v>
      </c>
      <c r="E8" s="20">
        <v>705</v>
      </c>
    </row>
    <row r="9" spans="1:6" x14ac:dyDescent="0.25">
      <c r="A9" s="5">
        <v>1493</v>
      </c>
      <c r="B9" s="85"/>
      <c r="C9" s="5" t="s">
        <v>285</v>
      </c>
      <c r="D9" s="21">
        <v>3601000</v>
      </c>
      <c r="E9" s="20">
        <v>720</v>
      </c>
    </row>
    <row r="10" spans="1:6" x14ac:dyDescent="0.25">
      <c r="A10" s="5">
        <v>1498</v>
      </c>
      <c r="B10" s="85" t="s">
        <v>286</v>
      </c>
      <c r="C10" s="5" t="s">
        <v>192</v>
      </c>
      <c r="D10" s="21">
        <v>8550000</v>
      </c>
      <c r="E10" s="21">
        <v>1710</v>
      </c>
    </row>
    <row r="11" spans="1:6" x14ac:dyDescent="0.25">
      <c r="A11" s="5">
        <v>1499</v>
      </c>
      <c r="B11" s="85"/>
      <c r="C11" s="5" t="s">
        <v>287</v>
      </c>
      <c r="D11" s="21">
        <v>2917000</v>
      </c>
      <c r="E11" s="20">
        <v>583</v>
      </c>
    </row>
    <row r="12" spans="1:6" x14ac:dyDescent="0.25">
      <c r="A12" s="5">
        <v>1491</v>
      </c>
      <c r="B12" s="85"/>
      <c r="C12" s="5" t="s">
        <v>288</v>
      </c>
      <c r="D12" s="21">
        <v>3029000</v>
      </c>
      <c r="E12" s="20">
        <v>605</v>
      </c>
    </row>
    <row r="13" spans="1:6" x14ac:dyDescent="0.25">
      <c r="A13" s="72" t="s">
        <v>396</v>
      </c>
      <c r="B13" s="72"/>
      <c r="C13" s="72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20" sqref="C20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70" t="s">
        <v>353</v>
      </c>
      <c r="B1" s="70"/>
      <c r="C1" s="70"/>
      <c r="D1" s="70"/>
    </row>
    <row r="2" spans="1:10" s="13" customFormat="1" ht="12" x14ac:dyDescent="0.2">
      <c r="A2" s="87" t="s">
        <v>345</v>
      </c>
      <c r="B2" s="87"/>
      <c r="C2" s="87"/>
      <c r="D2" s="87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1685</v>
      </c>
      <c r="B8" s="51" t="s">
        <v>10</v>
      </c>
      <c r="C8" s="51" t="s">
        <v>11</v>
      </c>
      <c r="D8" s="52">
        <v>927000</v>
      </c>
    </row>
    <row r="9" spans="1:10" s="13" customFormat="1" ht="12" x14ac:dyDescent="0.2">
      <c r="A9" s="50">
        <v>1686</v>
      </c>
      <c r="B9" s="51" t="s">
        <v>10</v>
      </c>
      <c r="C9" s="51" t="s">
        <v>12</v>
      </c>
      <c r="D9" s="52">
        <v>4332000</v>
      </c>
    </row>
    <row r="10" spans="1:10" s="13" customFormat="1" ht="12" x14ac:dyDescent="0.2">
      <c r="A10" s="48"/>
      <c r="B10" s="86" t="s">
        <v>13</v>
      </c>
      <c r="C10" s="86"/>
      <c r="D10" s="49">
        <f>SUM(D4:D9)</f>
        <v>32422000</v>
      </c>
    </row>
    <row r="11" spans="1:10" s="13" customFormat="1" ht="12.75" x14ac:dyDescent="0.2">
      <c r="A11" s="56" t="s">
        <v>391</v>
      </c>
      <c r="B11" s="56"/>
      <c r="C11" s="58"/>
      <c r="D11" s="58"/>
    </row>
    <row r="12" spans="1:10" s="13" customFormat="1" ht="12" x14ac:dyDescent="0.2">
      <c r="A12" s="58"/>
      <c r="B12" s="58"/>
      <c r="C12" s="58"/>
      <c r="D12" s="58"/>
    </row>
    <row r="13" spans="1:10" s="13" customFormat="1" ht="12" x14ac:dyDescent="0.2">
      <c r="A13" s="88" t="s">
        <v>346</v>
      </c>
      <c r="B13" s="88"/>
      <c r="C13" s="88"/>
      <c r="D13" s="88"/>
    </row>
    <row r="14" spans="1:10" s="13" customFormat="1" ht="12" x14ac:dyDescent="0.2">
      <c r="A14" s="53" t="s">
        <v>0</v>
      </c>
      <c r="B14" s="54" t="s">
        <v>1</v>
      </c>
      <c r="C14" s="54" t="s">
        <v>2</v>
      </c>
      <c r="D14" s="55" t="s">
        <v>3</v>
      </c>
    </row>
    <row r="15" spans="1:10" s="13" customFormat="1" ht="12" x14ac:dyDescent="0.2">
      <c r="A15" s="50">
        <v>1677</v>
      </c>
      <c r="B15" s="51" t="s">
        <v>4</v>
      </c>
      <c r="C15" s="51" t="s">
        <v>14</v>
      </c>
      <c r="D15" s="52">
        <v>3231000</v>
      </c>
      <c r="J15" s="14"/>
    </row>
    <row r="16" spans="1:10" s="13" customFormat="1" ht="12" x14ac:dyDescent="0.2">
      <c r="A16" s="50">
        <v>1678</v>
      </c>
      <c r="B16" s="51" t="s">
        <v>4</v>
      </c>
      <c r="C16" s="51" t="s">
        <v>15</v>
      </c>
      <c r="D16" s="52">
        <v>1000000</v>
      </c>
    </row>
    <row r="17" spans="1:4" s="13" customFormat="1" ht="12" x14ac:dyDescent="0.2">
      <c r="A17" s="50">
        <v>1679</v>
      </c>
      <c r="B17" s="51" t="s">
        <v>4</v>
      </c>
      <c r="C17" s="51" t="s">
        <v>16</v>
      </c>
      <c r="D17" s="52">
        <v>6836000</v>
      </c>
    </row>
    <row r="18" spans="1:4" s="13" customFormat="1" ht="12" x14ac:dyDescent="0.2">
      <c r="A18" s="50">
        <v>1680</v>
      </c>
      <c r="B18" s="51" t="s">
        <v>4</v>
      </c>
      <c r="C18" s="51" t="s">
        <v>17</v>
      </c>
      <c r="D18" s="52">
        <v>18307000</v>
      </c>
    </row>
    <row r="19" spans="1:4" s="13" customFormat="1" ht="12" x14ac:dyDescent="0.2">
      <c r="A19" s="50">
        <v>1687</v>
      </c>
      <c r="B19" s="51" t="s">
        <v>10</v>
      </c>
      <c r="C19" s="51" t="s">
        <v>18</v>
      </c>
      <c r="D19" s="52">
        <v>4394000</v>
      </c>
    </row>
    <row r="20" spans="1:4" s="13" customFormat="1" ht="12" x14ac:dyDescent="0.2">
      <c r="A20" s="50">
        <v>1688</v>
      </c>
      <c r="B20" s="51" t="s">
        <v>10</v>
      </c>
      <c r="C20" s="62" t="s">
        <v>344</v>
      </c>
      <c r="D20" s="52">
        <v>4448000</v>
      </c>
    </row>
    <row r="21" spans="1:4" s="13" customFormat="1" ht="12" x14ac:dyDescent="0.2">
      <c r="A21" s="48"/>
      <c r="B21" s="86" t="s">
        <v>19</v>
      </c>
      <c r="C21" s="86"/>
      <c r="D21" s="49">
        <f>SUM(D15:D20)</f>
        <v>38216000</v>
      </c>
    </row>
    <row r="22" spans="1:4" s="13" customFormat="1" ht="12.75" x14ac:dyDescent="0.2">
      <c r="A22" s="56" t="s">
        <v>391</v>
      </c>
      <c r="B22" s="56"/>
      <c r="C22" s="58"/>
      <c r="D22" s="58"/>
    </row>
    <row r="23" spans="1:4" s="13" customFormat="1" ht="12" x14ac:dyDescent="0.2">
      <c r="A23" s="58"/>
      <c r="B23" s="58"/>
      <c r="C23" s="58"/>
      <c r="D23" s="58"/>
    </row>
    <row r="24" spans="1:4" s="13" customFormat="1" ht="12" x14ac:dyDescent="0.2">
      <c r="A24" s="88" t="s">
        <v>347</v>
      </c>
      <c r="B24" s="88"/>
      <c r="C24" s="88"/>
      <c r="D24" s="88"/>
    </row>
    <row r="25" spans="1:4" s="13" customFormat="1" ht="12" x14ac:dyDescent="0.2">
      <c r="A25" s="53" t="s">
        <v>0</v>
      </c>
      <c r="B25" s="54" t="s">
        <v>1</v>
      </c>
      <c r="C25" s="54" t="s">
        <v>2</v>
      </c>
      <c r="D25" s="55" t="s">
        <v>3</v>
      </c>
    </row>
    <row r="26" spans="1:4" s="13" customFormat="1" ht="12" x14ac:dyDescent="0.2">
      <c r="A26" s="50">
        <v>1681</v>
      </c>
      <c r="B26" s="51" t="s">
        <v>4</v>
      </c>
      <c r="C26" s="51" t="s">
        <v>22</v>
      </c>
      <c r="D26" s="52">
        <v>4197000</v>
      </c>
    </row>
    <row r="27" spans="1:4" s="13" customFormat="1" ht="12" x14ac:dyDescent="0.2">
      <c r="A27" s="50">
        <v>1689</v>
      </c>
      <c r="B27" s="51" t="s">
        <v>10</v>
      </c>
      <c r="C27" s="51" t="s">
        <v>23</v>
      </c>
      <c r="D27" s="52">
        <v>31463000</v>
      </c>
    </row>
    <row r="28" spans="1:4" s="13" customFormat="1" ht="12" x14ac:dyDescent="0.2">
      <c r="A28" s="50">
        <v>1695</v>
      </c>
      <c r="B28" s="51" t="s">
        <v>20</v>
      </c>
      <c r="C28" s="51" t="s">
        <v>24</v>
      </c>
      <c r="D28" s="52">
        <v>2152000</v>
      </c>
    </row>
    <row r="29" spans="1:4" s="13" customFormat="1" ht="12" x14ac:dyDescent="0.2">
      <c r="A29" s="50">
        <v>1698</v>
      </c>
      <c r="B29" s="51" t="s">
        <v>21</v>
      </c>
      <c r="C29" s="51" t="s">
        <v>23</v>
      </c>
      <c r="D29" s="52">
        <v>10611000</v>
      </c>
    </row>
    <row r="30" spans="1:4" s="13" customFormat="1" ht="12" x14ac:dyDescent="0.2">
      <c r="A30" s="48"/>
      <c r="B30" s="86" t="s">
        <v>25</v>
      </c>
      <c r="C30" s="86"/>
      <c r="D30" s="49">
        <f>SUM(D26:D29)</f>
        <v>48423000</v>
      </c>
    </row>
    <row r="31" spans="1:4" s="13" customFormat="1" ht="12.75" x14ac:dyDescent="0.2">
      <c r="A31" s="56" t="s">
        <v>391</v>
      </c>
      <c r="B31" s="56"/>
      <c r="C31" s="58"/>
      <c r="D31" s="58"/>
    </row>
    <row r="32" spans="1:4" s="13" customFormat="1" ht="12" x14ac:dyDescent="0.2">
      <c r="A32" s="58"/>
      <c r="B32" s="58"/>
      <c r="C32" s="58"/>
      <c r="D32" s="58"/>
    </row>
    <row r="33" spans="1:4" s="13" customFormat="1" ht="12" x14ac:dyDescent="0.2">
      <c r="A33" s="88" t="s">
        <v>348</v>
      </c>
      <c r="B33" s="88"/>
      <c r="C33" s="88"/>
      <c r="D33" s="88"/>
    </row>
    <row r="34" spans="1:4" s="13" customFormat="1" ht="12" x14ac:dyDescent="0.2">
      <c r="A34" s="53" t="s">
        <v>0</v>
      </c>
      <c r="B34" s="54" t="s">
        <v>1</v>
      </c>
      <c r="C34" s="54" t="s">
        <v>2</v>
      </c>
      <c r="D34" s="55" t="s">
        <v>3</v>
      </c>
    </row>
    <row r="35" spans="1:4" s="13" customFormat="1" ht="12" x14ac:dyDescent="0.2">
      <c r="A35" s="50">
        <v>1668</v>
      </c>
      <c r="B35" s="51" t="s">
        <v>6</v>
      </c>
      <c r="C35" s="51" t="s">
        <v>28</v>
      </c>
      <c r="D35" s="52">
        <v>12080000</v>
      </c>
    </row>
    <row r="36" spans="1:4" s="13" customFormat="1" ht="12" x14ac:dyDescent="0.2">
      <c r="A36" s="50">
        <v>1696</v>
      </c>
      <c r="B36" s="51" t="s">
        <v>26</v>
      </c>
      <c r="C36" s="51" t="s">
        <v>28</v>
      </c>
      <c r="D36" s="52">
        <v>30542000</v>
      </c>
    </row>
    <row r="37" spans="1:4" s="13" customFormat="1" ht="12" x14ac:dyDescent="0.2">
      <c r="A37" s="50">
        <v>1660</v>
      </c>
      <c r="B37" s="51" t="s">
        <v>27</v>
      </c>
      <c r="C37" s="51" t="s">
        <v>28</v>
      </c>
      <c r="D37" s="52">
        <v>5682000</v>
      </c>
    </row>
    <row r="38" spans="1:4" s="13" customFormat="1" ht="12" x14ac:dyDescent="0.2">
      <c r="A38" s="48"/>
      <c r="B38" s="86" t="s">
        <v>29</v>
      </c>
      <c r="C38" s="86"/>
      <c r="D38" s="49">
        <f>SUM(D35:D37)</f>
        <v>48304000</v>
      </c>
    </row>
    <row r="39" spans="1:4" s="13" customFormat="1" ht="12.75" x14ac:dyDescent="0.2">
      <c r="A39" s="56" t="s">
        <v>391</v>
      </c>
      <c r="B39" s="56"/>
    </row>
  </sheetData>
  <mergeCells count="9">
    <mergeCell ref="B38:C38"/>
    <mergeCell ref="A1:D1"/>
    <mergeCell ref="A2:D2"/>
    <mergeCell ref="A13:D13"/>
    <mergeCell ref="A24:D24"/>
    <mergeCell ref="A33:D33"/>
    <mergeCell ref="B10:C10"/>
    <mergeCell ref="B21:C21"/>
    <mergeCell ref="B30:C3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0" sqref="A30:C30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75" t="s">
        <v>33</v>
      </c>
      <c r="B1" s="75"/>
      <c r="C1" s="75"/>
      <c r="D1" s="75"/>
      <c r="E1" s="75"/>
      <c r="F1" s="75"/>
      <c r="G1" s="75"/>
      <c r="H1" s="75"/>
    </row>
    <row r="2" spans="1:9" ht="96" x14ac:dyDescent="0.25">
      <c r="A2" s="27" t="s">
        <v>34</v>
      </c>
      <c r="B2" s="27" t="s">
        <v>35</v>
      </c>
      <c r="C2" s="27" t="s">
        <v>36</v>
      </c>
      <c r="D2" s="27" t="s">
        <v>79</v>
      </c>
      <c r="E2" s="27" t="s">
        <v>37</v>
      </c>
      <c r="F2" s="27" t="s">
        <v>83</v>
      </c>
      <c r="G2" s="27" t="s">
        <v>387</v>
      </c>
      <c r="H2" s="28" t="s">
        <v>371</v>
      </c>
      <c r="I2" s="28" t="s">
        <v>372</v>
      </c>
    </row>
    <row r="3" spans="1:9" x14ac:dyDescent="0.25">
      <c r="A3" s="5">
        <v>1750</v>
      </c>
      <c r="B3" s="5" t="s">
        <v>10</v>
      </c>
      <c r="C3" s="5" t="s">
        <v>38</v>
      </c>
      <c r="D3" s="5">
        <v>340</v>
      </c>
      <c r="E3" s="6">
        <v>7768000</v>
      </c>
      <c r="F3" s="6">
        <v>165000</v>
      </c>
      <c r="G3" s="6">
        <v>1553</v>
      </c>
      <c r="H3" s="20" t="s">
        <v>39</v>
      </c>
      <c r="I3" s="20" t="s">
        <v>84</v>
      </c>
    </row>
    <row r="4" spans="1:9" x14ac:dyDescent="0.25">
      <c r="A4" s="5">
        <v>1705</v>
      </c>
      <c r="B4" s="5" t="s">
        <v>80</v>
      </c>
      <c r="C4" s="5" t="s">
        <v>32</v>
      </c>
      <c r="D4" s="5" t="s">
        <v>40</v>
      </c>
      <c r="E4" s="6">
        <v>12313000</v>
      </c>
      <c r="F4" s="6">
        <v>165000</v>
      </c>
      <c r="G4" s="6">
        <v>2462</v>
      </c>
      <c r="H4" s="20" t="s">
        <v>39</v>
      </c>
      <c r="I4" s="20" t="s">
        <v>84</v>
      </c>
    </row>
    <row r="5" spans="1:9" x14ac:dyDescent="0.25">
      <c r="A5" s="5">
        <v>1758</v>
      </c>
      <c r="B5" s="5" t="s">
        <v>10</v>
      </c>
      <c r="C5" s="5" t="s">
        <v>41</v>
      </c>
      <c r="D5" s="5" t="s">
        <v>42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43</v>
      </c>
      <c r="C6" s="5" t="s">
        <v>41</v>
      </c>
      <c r="D6" s="5" t="s">
        <v>44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45</v>
      </c>
      <c r="D7" s="5" t="s">
        <v>44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46</v>
      </c>
      <c r="D8" s="5" t="s">
        <v>47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48</v>
      </c>
      <c r="D9" s="5" t="s">
        <v>49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50</v>
      </c>
      <c r="D10" s="5" t="s">
        <v>51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52</v>
      </c>
      <c r="D11" s="5" t="s">
        <v>53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54</v>
      </c>
      <c r="C12" s="5" t="s">
        <v>50</v>
      </c>
      <c r="D12" s="5" t="s">
        <v>55</v>
      </c>
      <c r="E12" s="33" t="s">
        <v>56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57</v>
      </c>
      <c r="C13" s="12" t="s">
        <v>50</v>
      </c>
      <c r="D13" s="12" t="s">
        <v>55</v>
      </c>
      <c r="E13" s="33" t="s">
        <v>56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50</v>
      </c>
      <c r="D14" s="12" t="s">
        <v>58</v>
      </c>
      <c r="E14" s="33" t="s">
        <v>56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81</v>
      </c>
      <c r="C15" s="5" t="s">
        <v>59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82</v>
      </c>
      <c r="C16" s="5" t="s">
        <v>59</v>
      </c>
      <c r="D16" s="5" t="s">
        <v>60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61</v>
      </c>
      <c r="D17" s="5" t="s">
        <v>62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81</v>
      </c>
      <c r="C18" s="5" t="s">
        <v>63</v>
      </c>
      <c r="D18" s="5" t="s">
        <v>64</v>
      </c>
      <c r="E18" s="33" t="s">
        <v>56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82</v>
      </c>
      <c r="C19" s="5" t="s">
        <v>63</v>
      </c>
      <c r="D19" s="5" t="s">
        <v>64</v>
      </c>
      <c r="E19" s="33" t="s">
        <v>56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5">
        <v>1735</v>
      </c>
      <c r="B20" s="5" t="s">
        <v>4</v>
      </c>
      <c r="C20" s="5" t="s">
        <v>65</v>
      </c>
      <c r="D20" s="5" t="s">
        <v>66</v>
      </c>
      <c r="E20" s="6">
        <v>109000</v>
      </c>
      <c r="F20" s="6">
        <v>55000</v>
      </c>
      <c r="G20" s="33">
        <v>220</v>
      </c>
      <c r="H20" s="35">
        <v>2.5</v>
      </c>
      <c r="I20" s="20">
        <v>6.25</v>
      </c>
    </row>
    <row r="21" spans="1:9" x14ac:dyDescent="0.25">
      <c r="A21" s="5">
        <v>1754</v>
      </c>
      <c r="B21" s="5" t="s">
        <v>10</v>
      </c>
      <c r="C21" s="33" t="s">
        <v>65</v>
      </c>
      <c r="D21" s="33" t="s">
        <v>67</v>
      </c>
      <c r="E21" s="6">
        <v>1433000</v>
      </c>
      <c r="F21" s="6">
        <v>110000</v>
      </c>
      <c r="G21" s="5">
        <v>440</v>
      </c>
      <c r="H21" s="35">
        <v>2.5</v>
      </c>
      <c r="I21" s="20">
        <v>6.25</v>
      </c>
    </row>
    <row r="22" spans="1:9" x14ac:dyDescent="0.25">
      <c r="A22" s="5">
        <v>1736</v>
      </c>
      <c r="B22" s="5" t="s">
        <v>4</v>
      </c>
      <c r="C22" s="5" t="s">
        <v>68</v>
      </c>
      <c r="D22" s="5" t="s">
        <v>69</v>
      </c>
      <c r="E22" s="6">
        <v>503000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1760</v>
      </c>
      <c r="B23" s="5" t="s">
        <v>10</v>
      </c>
      <c r="C23" s="5" t="s">
        <v>68</v>
      </c>
      <c r="D23" s="5" t="s">
        <v>70</v>
      </c>
      <c r="E23" s="6">
        <v>110000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1707</v>
      </c>
      <c r="B24" s="5" t="s">
        <v>81</v>
      </c>
      <c r="C24" s="5" t="s">
        <v>68</v>
      </c>
      <c r="D24" s="5" t="s">
        <v>71</v>
      </c>
      <c r="E24" s="6">
        <v>416000</v>
      </c>
      <c r="F24" s="6">
        <v>55000</v>
      </c>
      <c r="G24" s="5">
        <v>220</v>
      </c>
      <c r="H24" s="35">
        <v>2.5</v>
      </c>
      <c r="I24" s="20">
        <v>6.25</v>
      </c>
    </row>
    <row r="25" spans="1:9" x14ac:dyDescent="0.25">
      <c r="A25" s="5">
        <v>1703</v>
      </c>
      <c r="B25" s="5" t="s">
        <v>82</v>
      </c>
      <c r="C25" s="5" t="s">
        <v>68</v>
      </c>
      <c r="D25" s="5" t="s">
        <v>71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1737</v>
      </c>
      <c r="B26" s="5" t="s">
        <v>4</v>
      </c>
      <c r="C26" s="5" t="s">
        <v>72</v>
      </c>
      <c r="D26" s="5" t="s">
        <v>73</v>
      </c>
      <c r="E26" s="6">
        <v>533000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1738</v>
      </c>
      <c r="B27" s="5" t="s">
        <v>4</v>
      </c>
      <c r="C27" s="5" t="s">
        <v>74</v>
      </c>
      <c r="D27" s="5" t="s">
        <v>75</v>
      </c>
      <c r="E27" s="6">
        <v>190000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1761</v>
      </c>
      <c r="B28" s="5" t="s">
        <v>10</v>
      </c>
      <c r="C28" s="5" t="s">
        <v>74</v>
      </c>
      <c r="D28" s="5" t="s">
        <v>76</v>
      </c>
      <c r="E28" s="6">
        <v>487000</v>
      </c>
      <c r="F28" s="6">
        <v>110000</v>
      </c>
      <c r="G28" s="5">
        <v>440</v>
      </c>
      <c r="H28" s="35">
        <v>2.5</v>
      </c>
      <c r="I28" s="20">
        <v>6.25</v>
      </c>
    </row>
    <row r="29" spans="1:9" x14ac:dyDescent="0.25">
      <c r="A29" s="33">
        <v>1740</v>
      </c>
      <c r="B29" s="5" t="s">
        <v>4</v>
      </c>
      <c r="C29" s="33" t="s">
        <v>77</v>
      </c>
      <c r="D29" s="33" t="s">
        <v>78</v>
      </c>
      <c r="E29" s="6">
        <v>1401000</v>
      </c>
      <c r="F29" s="6">
        <v>110000</v>
      </c>
      <c r="G29" s="5">
        <v>440</v>
      </c>
      <c r="H29" s="20">
        <v>3</v>
      </c>
      <c r="I29" s="20">
        <v>8.75</v>
      </c>
    </row>
    <row r="30" spans="1:9" x14ac:dyDescent="0.25">
      <c r="A30" s="72" t="s">
        <v>395</v>
      </c>
      <c r="B30" s="72"/>
      <c r="C30" s="72"/>
    </row>
  </sheetData>
  <mergeCells count="2">
    <mergeCell ref="A1:H1"/>
    <mergeCell ref="A30:C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2de13a77-766d-4d46-9227-d689e909a330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2017-07-07T19:30:16+00:00</Document_x0020_Date>
    <Document_x0020_No xmlns="4b47aac5-4c46-444f-8595-ce09b406fc61">31920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140394D-8948-4551-A350-AD8C6E841649}"/>
</file>

<file path=customXml/itemProps2.xml><?xml version="1.0" encoding="utf-8"?>
<ds:datastoreItem xmlns:ds="http://schemas.openxmlformats.org/officeDocument/2006/customXml" ds:itemID="{551056B3-023A-4021-B30C-EE73DAFD1ACD}"/>
</file>

<file path=customXml/itemProps3.xml><?xml version="1.0" encoding="utf-8"?>
<ds:datastoreItem xmlns:ds="http://schemas.openxmlformats.org/officeDocument/2006/customXml" ds:itemID="{3F77F7B0-DAD4-4D11-83FA-42DD6D543EBB}"/>
</file>

<file path=customXml/itemProps4.xml><?xml version="1.0" encoding="utf-8"?>
<ds:datastoreItem xmlns:ds="http://schemas.openxmlformats.org/officeDocument/2006/customXml" ds:itemID="{DD15A06C-196B-467A-8FBB-22E4743CA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17-284 Exhibit D</dc:title>
  <dc:creator>Brown, Nadine</dc:creator>
  <cp:lastModifiedBy>Nwadiei, Estelle</cp:lastModifiedBy>
  <dcterms:created xsi:type="dcterms:W3CDTF">2017-06-08T16:41:18Z</dcterms:created>
  <dcterms:modified xsi:type="dcterms:W3CDTF">2017-06-22T20:10:36Z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4020700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