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0" yWindow="60" windowWidth="25605" windowHeight="13170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I20" i="2"/>
  <c r="J20" i="2"/>
  <c r="H26" i="2"/>
  <c r="I26" i="2"/>
  <c r="J26" i="2"/>
  <c r="H32" i="2"/>
  <c r="I32" i="2"/>
  <c r="J32" i="2"/>
  <c r="H38" i="2"/>
  <c r="I38" i="2"/>
  <c r="J38" i="2"/>
  <c r="H44" i="2"/>
  <c r="I44" i="2"/>
  <c r="J44" i="2"/>
</calcChain>
</file>

<file path=xl/sharedStrings.xml><?xml version="1.0" encoding="utf-8"?>
<sst xmlns="http://schemas.openxmlformats.org/spreadsheetml/2006/main" count="200" uniqueCount="86">
  <si>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</si>
  <si>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</si>
  <si>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</si>
  <si>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</si>
  <si>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</si>
  <si>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</si>
  <si>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</si>
  <si>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</si>
  <si>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</si>
  <si>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</si>
  <si>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</si>
  <si>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</si>
  <si>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</si>
  <si>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Euro/U.S.  Dollar (EUR/USD) Futures</t>
  </si>
  <si>
    <t>Options on Euro/U.S.  Dollar (EUR/USD) Futures</t>
  </si>
  <si>
    <t>261A</t>
  </si>
  <si>
    <t>Euro FX  (European) Options</t>
  </si>
  <si>
    <t>Japanese  Yen/U.S.  Dollar (JPY/USD) Futures</t>
  </si>
  <si>
    <t>Options on Japanese  Yen/U.S.  Dollar (JPY/USD) Futures</t>
  </si>
  <si>
    <t>253A</t>
  </si>
  <si>
    <t>Japanese  Yen  (European) Options</t>
  </si>
  <si>
    <t>Swiss Franc/U.S. Dollar (CHF/USD) Futures</t>
  </si>
  <si>
    <t>Options on Swiss Franc/U.S. Dollar (CHF/USD) Futures</t>
  </si>
  <si>
    <t>254A</t>
  </si>
  <si>
    <t>Swiss Franc   (European) Options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</si>
  <si>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</si>
  <si>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</si>
  <si>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</si>
  <si>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</si>
  <si>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</si>
  <si>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</si>
  <si>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</si>
  <si>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</si>
  <si>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</si>
  <si>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</si>
  <si>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</si>
  <si>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</si>
  <si>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</si>
  <si>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British Pound Sterling Weekly Options</t>
  </si>
  <si>
    <t>6B</t>
  </si>
  <si>
    <t xml:space="preserve">6B1, 6B2, 6B3, 6B4, 6B5 </t>
  </si>
  <si>
    <t>British Pound Sterling Weekly (European) Options</t>
  </si>
  <si>
    <t>6C</t>
  </si>
  <si>
    <t>6C1, 6C2, 6C3, 6C4, 6C5</t>
  </si>
  <si>
    <t>Canadian  Dollar Weekly Options</t>
  </si>
  <si>
    <t>6E</t>
  </si>
  <si>
    <t>6E1, 6E2, 6E3, 6E4, 6E5</t>
  </si>
  <si>
    <t>6J</t>
  </si>
  <si>
    <t xml:space="preserve">6J1, 6J2, 6J3, 6J4, 6J5 </t>
  </si>
  <si>
    <t>6S</t>
  </si>
  <si>
    <t>6S1, 6S2, 6S3, 6S4, 6S5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</si>
  <si>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</si>
  <si>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</si>
  <si>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</si>
  <si>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</si>
  <si>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</si>
  <si>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</si>
  <si>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</si>
  <si>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CME</t>
  </si>
  <si>
    <t xml:space="preserve"> 255A</t>
  </si>
  <si>
    <t>6A1,6A2, 6A3, 6A4, 6A5</t>
  </si>
  <si>
    <t>Products with a limit level designated in blue are associated products without their own specific limits.</t>
  </si>
  <si>
    <t>Products in green - please see product rulebook chapter for additional details.</t>
  </si>
  <si>
    <t>Level 5</t>
  </si>
  <si>
    <t>No Limit</t>
  </si>
  <si>
    <t>400 ticks</t>
  </si>
  <si>
    <t>Note - *** Designates associated Inter-commodity products</t>
  </si>
  <si>
    <t>Note - **    Denotes a product not listed on Globex.</t>
  </si>
  <si>
    <t>400.0 ticks</t>
  </si>
  <si>
    <t xml:space="preserve"> </t>
  </si>
  <si>
    <t>Products with Special Price Fluctuation Limits (Rule 589)</t>
  </si>
  <si>
    <t>Products with Special Price Fluctuation Limits and Daily Price Limits</t>
  </si>
  <si>
    <t>BASE IN REAL ECONOMIC VALUE</t>
  </si>
  <si>
    <r>
      <t xml:space="preserve">(Additions are </t>
    </r>
    <r>
      <rPr>
        <b/>
        <u/>
        <sz val="10"/>
        <color rgb="FFFF0000"/>
        <rFont val="Arial"/>
        <family val="2"/>
      </rPr>
      <t>underlined</t>
    </r>
    <r>
      <rPr>
        <b/>
        <sz val="10"/>
        <rFont val="Arial"/>
        <family val="2"/>
      </rPr>
      <t>.)</t>
    </r>
  </si>
  <si>
    <r>
      <t>XA</t>
    </r>
    <r>
      <rPr>
        <u/>
        <sz val="10"/>
        <color rgb="FFFF0000"/>
        <rFont val="Arial"/>
        <family val="2"/>
      </rPr>
      <t>, ADU</t>
    </r>
  </si>
  <si>
    <r>
      <t>XA1, XA2, XA3, XA4, XA5</t>
    </r>
    <r>
      <rPr>
        <u/>
        <sz val="10"/>
        <color rgb="FFFF0000"/>
        <rFont val="Arial"/>
        <family val="2"/>
      </rPr>
      <t>, 1AD, 2AD, 3AD, 4AD, 5AD</t>
    </r>
  </si>
  <si>
    <r>
      <t>XB</t>
    </r>
    <r>
      <rPr>
        <u/>
        <sz val="10"/>
        <color rgb="FFFF0000"/>
        <rFont val="Arial"/>
        <family val="2"/>
      </rPr>
      <t>, GBU</t>
    </r>
  </si>
  <si>
    <r>
      <t>XB1, XB2, XB3, XB4, XB5</t>
    </r>
    <r>
      <rPr>
        <u/>
        <sz val="10"/>
        <color rgb="FFFF0000"/>
        <rFont val="Arial"/>
        <family val="2"/>
      </rPr>
      <t>, 1BP, 2BP, 3BP, 4BP, 5BP</t>
    </r>
  </si>
  <si>
    <r>
      <t>XD</t>
    </r>
    <r>
      <rPr>
        <u/>
        <sz val="10"/>
        <color rgb="FFFF0000"/>
        <rFont val="Arial"/>
        <family val="2"/>
      </rPr>
      <t>, CAU</t>
    </r>
  </si>
  <si>
    <r>
      <t>XD1, XD2, XD3, XD4, XD5</t>
    </r>
    <r>
      <rPr>
        <u/>
        <sz val="10"/>
        <color rgb="FFFF0000"/>
        <rFont val="Arial"/>
        <family val="2"/>
      </rPr>
      <t>, 1CD, 2CD, 3CD, 4CD, 5CD</t>
    </r>
  </si>
  <si>
    <r>
      <t>XT</t>
    </r>
    <r>
      <rPr>
        <u/>
        <sz val="10"/>
        <color rgb="FFFF0000"/>
        <rFont val="Arial"/>
        <family val="2"/>
      </rPr>
      <t>, EUU</t>
    </r>
  </si>
  <si>
    <r>
      <t>1Q, 2Q, 3Q, 4Q, 5Q</t>
    </r>
    <r>
      <rPr>
        <u/>
        <sz val="10"/>
        <color rgb="FFFF0000"/>
        <rFont val="Arial"/>
        <family val="2"/>
      </rPr>
      <t>, 1EU, 2EU, 3EU, 4EU, 5EU</t>
    </r>
  </si>
  <si>
    <r>
      <t>XJ</t>
    </r>
    <r>
      <rPr>
        <u/>
        <sz val="10"/>
        <color rgb="FFFF0000"/>
        <rFont val="Arial"/>
        <family val="2"/>
      </rPr>
      <t>, JPU</t>
    </r>
  </si>
  <si>
    <r>
      <t>1O, 2O, 3O, 4O, 5O</t>
    </r>
    <r>
      <rPr>
        <u/>
        <sz val="10"/>
        <color rgb="FFFF0000"/>
        <rFont val="Arial"/>
        <family val="2"/>
      </rPr>
      <t>, 1JY, 2JY, 3JY, 4JY, 5JY</t>
    </r>
  </si>
  <si>
    <r>
      <t>XS</t>
    </r>
    <r>
      <rPr>
        <u/>
        <sz val="10"/>
        <color rgb="FFFF0000"/>
        <rFont val="Arial"/>
        <family val="2"/>
      </rPr>
      <t>, CHU</t>
    </r>
  </si>
  <si>
    <r>
      <t>XS1, XS2, XS3, XS4, XS5</t>
    </r>
    <r>
      <rPr>
        <u/>
        <sz val="10"/>
        <color rgb="FFFF0000"/>
        <rFont val="Arial"/>
        <family val="2"/>
      </rPr>
      <t>, 1SF, 2SF, 3SF, 4SF, 5SF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</si>
</sst>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4">
    <xf numFmtId="0" fontId="0" fillId="0" borderId="0"/>
    <xf numFmtId="0" fontId="5" fillId="2" borderId="2" applyNumberFormat="0" applyAlignment="0" applyProtection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0" borderId="0" xfId="0" applyFont="1" applyFill="1"/>
    <xf numFmtId="14" fontId="3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4">
    <cellStyle name="Input" xfId="1" builtinId="2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0" zoomScaleNormal="80" zoomScalePageLayoutView="80" workbookViewId="0">
      <pane ySplit="9" topLeftCell="A10" activePane="bottomLeft" state="frozen"/>
      <selection pane="bottomLeft" activeCell="A10" sqref="A10:A11"/>
    </sheetView>
  </sheetViews>
  <sheetFormatPr defaultColWidth="9.140625" defaultRowHeight="12.75" x14ac:dyDescent="0.2"/>
  <cols>
    <col min="1" max="1" width="87.42578125" style="5" bestFit="1" customWidth="1"/>
    <col min="2" max="2" width="22.28515625" style="6" customWidth="1"/>
    <col min="3" max="3" width="47.5703125" style="6" bestFit="1" customWidth="1"/>
    <col min="4" max="4" width="23.7109375" style="5" bestFit="1" customWidth="1"/>
    <col min="5" max="5" width="20" style="6" customWidth="1"/>
    <col min="6" max="6" width="32.85546875" style="6" bestFit="1" customWidth="1"/>
    <col min="7" max="10" width="16" style="6" customWidth="1"/>
    <col min="11" max="11" width="9.85546875" style="6" bestFit="1" customWidth="1"/>
    <col min="12" max="16384" width="9.140625" style="5"/>
  </cols>
  <sheetData>
    <row r="1" spans="1:103" ht="18" customHeight="1" x14ac:dyDescent="0.3">
      <c r="A1" s="15"/>
      <c r="B1" s="48" t="s">
        <v>71</v>
      </c>
      <c r="C1" s="48"/>
      <c r="D1" s="48"/>
      <c r="E1" s="48"/>
      <c r="F1" s="48"/>
      <c r="G1" s="11">
        <v>42551</v>
      </c>
    </row>
    <row r="2" spans="1:103" ht="18" customHeight="1" x14ac:dyDescent="0.3">
      <c r="A2" s="19"/>
      <c r="B2" s="18"/>
      <c r="C2" s="18"/>
      <c r="D2" s="18"/>
      <c r="E2" s="18"/>
      <c r="F2" s="18"/>
      <c r="G2" s="11"/>
    </row>
    <row r="3" spans="1:103" ht="18" customHeight="1" x14ac:dyDescent="0.3">
      <c r="A3" s="20" t="s">
        <v>73</v>
      </c>
      <c r="B3" s="18"/>
      <c r="C3" s="18"/>
      <c r="D3" s="18"/>
      <c r="E3" s="18"/>
      <c r="F3" s="18"/>
      <c r="G3" s="11"/>
    </row>
    <row r="5" spans="1:103" ht="15" x14ac:dyDescent="0.25">
      <c r="A5" s="8"/>
      <c r="B5" s="51" t="s">
        <v>61</v>
      </c>
      <c r="C5" s="52"/>
      <c r="D5" s="52"/>
      <c r="E5" s="52"/>
      <c r="F5" s="52"/>
      <c r="H5" s="11" t="s">
        <v>69</v>
      </c>
    </row>
    <row r="6" spans="1:103" ht="15" x14ac:dyDescent="0.25">
      <c r="A6" s="9"/>
      <c r="B6" s="53" t="s">
        <v>62</v>
      </c>
      <c r="C6" s="52"/>
      <c r="D6" s="52"/>
      <c r="E6" s="52"/>
      <c r="F6" s="52"/>
    </row>
    <row r="7" spans="1:103" ht="12.75" customHeight="1" x14ac:dyDescent="0.2">
      <c r="A7" s="5" t="s">
        <v>67</v>
      </c>
    </row>
    <row r="8" spans="1:103" ht="12.75" customHeight="1" x14ac:dyDescent="0.25">
      <c r="A8" s="10" t="s">
        <v>66</v>
      </c>
      <c r="B8" s="2"/>
      <c r="C8" s="7"/>
      <c r="D8" s="1"/>
      <c r="E8" s="2"/>
      <c r="F8" s="17"/>
      <c r="G8" s="13"/>
      <c r="H8" s="12"/>
      <c r="I8" s="12"/>
      <c r="J8" s="12"/>
    </row>
    <row r="9" spans="1:103" ht="12.75" customHeight="1" x14ac:dyDescent="0.2">
      <c r="A9" s="3" t="s">
        <v>26</v>
      </c>
      <c r="B9" s="4" t="s">
        <v>27</v>
      </c>
      <c r="C9" s="4" t="s">
        <v>25</v>
      </c>
      <c r="D9" s="3" t="s">
        <v>33</v>
      </c>
      <c r="E9" s="4" t="s">
        <v>34</v>
      </c>
      <c r="F9" s="16" t="s">
        <v>72</v>
      </c>
      <c r="G9" s="4" t="s">
        <v>28</v>
      </c>
      <c r="H9" s="4" t="s">
        <v>30</v>
      </c>
      <c r="I9" s="4" t="s">
        <v>31</v>
      </c>
      <c r="J9" s="4" t="s">
        <v>32</v>
      </c>
      <c r="K9" s="4" t="s">
        <v>63</v>
      </c>
    </row>
    <row r="10" spans="1:103" ht="12.75" customHeight="1" x14ac:dyDescent="0.25">
      <c r="A10" s="49" t="s">
        <v>70</v>
      </c>
      <c r="B10" s="4"/>
      <c r="C10" s="4"/>
      <c r="D10" s="3"/>
      <c r="E10" s="4"/>
      <c r="F10" s="14"/>
      <c r="G10" s="4"/>
      <c r="H10" s="4"/>
      <c r="I10" s="4"/>
      <c r="J10" s="4"/>
      <c r="K10" s="4"/>
    </row>
    <row r="11" spans="1:103" ht="12.75" customHeight="1" x14ac:dyDescent="0.25">
      <c r="A11" s="50"/>
      <c r="B11" s="4"/>
      <c r="C11" s="4"/>
      <c r="D11" s="3"/>
      <c r="E11" s="4"/>
      <c r="F11" s="14"/>
      <c r="G11" s="4"/>
      <c r="H11" s="4"/>
      <c r="I11" s="4"/>
      <c r="J11" s="4"/>
      <c r="K11" s="4"/>
    </row>
    <row r="12" spans="1:103" ht="12.75" customHeight="1" x14ac:dyDescent="0.25">
      <c r="A12" s="3"/>
      <c r="B12" s="4"/>
      <c r="C12" s="4"/>
      <c r="D12" s="3"/>
      <c r="E12" s="4"/>
      <c r="F12" s="14"/>
      <c r="G12" s="4"/>
      <c r="H12" s="4"/>
      <c r="I12" s="4"/>
      <c r="J12" s="4"/>
      <c r="K12" s="4"/>
    </row>
    <row r="13" spans="1:103" x14ac:dyDescent="0.2">
      <c r="A13" s="3" t="s">
        <v>58</v>
      </c>
      <c r="B13" s="4"/>
      <c r="C13" s="4"/>
      <c r="D13" s="3"/>
      <c r="E13" s="4"/>
      <c r="F13" s="4"/>
      <c r="G13" s="4"/>
      <c r="H13" s="4"/>
      <c r="I13" s="4"/>
      <c r="J13" s="4"/>
    </row>
    <row r="14" spans="1:103" s="24" customFormat="1" x14ac:dyDescent="0.2">
      <c r="A14" s="21" t="s">
        <v>0</v>
      </c>
      <c r="B14" s="22">
        <v>255</v>
      </c>
      <c r="C14" s="22" t="s">
        <v>37</v>
      </c>
      <c r="D14" s="23" t="s">
        <v>1</v>
      </c>
      <c r="E14" s="22" t="s">
        <v>1</v>
      </c>
      <c r="F14" s="22" t="s">
        <v>65</v>
      </c>
      <c r="G14" s="2">
        <v>400</v>
      </c>
      <c r="H14" s="2">
        <v>800</v>
      </c>
      <c r="I14" s="2">
        <v>1200</v>
      </c>
      <c r="J14" s="2">
        <v>1600</v>
      </c>
      <c r="K14" s="2" t="s">
        <v>64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4" customFormat="1" x14ac:dyDescent="0.2">
      <c r="A15" s="21" t="s">
        <v>2</v>
      </c>
      <c r="B15" s="22" t="s">
        <v>59</v>
      </c>
      <c r="C15" s="22" t="s">
        <v>37</v>
      </c>
      <c r="D15" s="23" t="s">
        <v>29</v>
      </c>
      <c r="E15" s="22" t="s">
        <v>37</v>
      </c>
      <c r="F15" s="22"/>
      <c r="G15" s="25"/>
      <c r="H15" s="26"/>
      <c r="I15" s="26"/>
      <c r="J15" s="26"/>
      <c r="K15" s="2" t="s">
        <v>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24" customFormat="1" x14ac:dyDescent="0.2">
      <c r="A16" s="21" t="s">
        <v>35</v>
      </c>
      <c r="B16" s="22" t="s">
        <v>3</v>
      </c>
      <c r="C16" s="22" t="s">
        <v>60</v>
      </c>
      <c r="D16" s="23" t="s">
        <v>29</v>
      </c>
      <c r="E16" s="22" t="s">
        <v>37</v>
      </c>
      <c r="F16" s="22"/>
      <c r="G16" s="25"/>
      <c r="H16" s="27"/>
      <c r="I16" s="26"/>
      <c r="J16" s="26"/>
      <c r="K16" s="2" t="s">
        <v>64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24" customFormat="1" x14ac:dyDescent="0.2">
      <c r="A17" s="40" t="s">
        <v>4</v>
      </c>
      <c r="B17" s="41" t="s">
        <v>3</v>
      </c>
      <c r="C17" s="22" t="s">
        <v>74</v>
      </c>
      <c r="D17" s="42" t="s">
        <v>29</v>
      </c>
      <c r="E17" s="41" t="s">
        <v>37</v>
      </c>
      <c r="F17" s="22"/>
      <c r="G17" s="25"/>
      <c r="H17" s="26"/>
      <c r="I17" s="26"/>
      <c r="J17" s="26"/>
      <c r="K17" s="47" t="s">
        <v>64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4" customFormat="1" x14ac:dyDescent="0.2">
      <c r="A18" s="40" t="s">
        <v>36</v>
      </c>
      <c r="B18" s="41" t="s">
        <v>3</v>
      </c>
      <c r="C18" s="22" t="s">
        <v>75</v>
      </c>
      <c r="D18" s="42" t="s">
        <v>29</v>
      </c>
      <c r="E18" s="41" t="s">
        <v>37</v>
      </c>
      <c r="F18" s="22"/>
      <c r="G18" s="25"/>
      <c r="H18" s="26"/>
      <c r="I18" s="26"/>
      <c r="J18" s="26"/>
      <c r="K18" s="47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4" customFormat="1" x14ac:dyDescent="0.2">
      <c r="A19" s="21"/>
      <c r="B19" s="22"/>
      <c r="C19" s="22"/>
      <c r="D19" s="23"/>
      <c r="E19" s="22"/>
      <c r="F19" s="22"/>
      <c r="G19" s="28"/>
      <c r="H19" s="29"/>
      <c r="I19" s="29"/>
      <c r="J19" s="29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4" customFormat="1" x14ac:dyDescent="0.2">
      <c r="A20" s="21" t="s">
        <v>5</v>
      </c>
      <c r="B20" s="22">
        <v>251</v>
      </c>
      <c r="C20" s="22" t="s">
        <v>39</v>
      </c>
      <c r="D20" s="23" t="s">
        <v>1</v>
      </c>
      <c r="E20" s="22" t="s">
        <v>1</v>
      </c>
      <c r="F20" s="22" t="s">
        <v>65</v>
      </c>
      <c r="G20" s="30">
        <v>400</v>
      </c>
      <c r="H20" s="31">
        <f t="shared" ref="H20:H26" si="0">G20*2</f>
        <v>800</v>
      </c>
      <c r="I20" s="31">
        <f t="shared" ref="I20:I32" si="1">G20*3</f>
        <v>1200</v>
      </c>
      <c r="J20" s="31">
        <f t="shared" ref="J20:J32" si="2">G20*4</f>
        <v>1600</v>
      </c>
      <c r="K20" s="2" t="s">
        <v>64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4" customFormat="1" x14ac:dyDescent="0.2">
      <c r="A21" s="21" t="s">
        <v>6</v>
      </c>
      <c r="B21" s="22" t="s">
        <v>7</v>
      </c>
      <c r="C21" s="22" t="s">
        <v>39</v>
      </c>
      <c r="D21" s="23" t="s">
        <v>29</v>
      </c>
      <c r="E21" s="22" t="s">
        <v>39</v>
      </c>
      <c r="F21" s="22"/>
      <c r="G21" s="32"/>
      <c r="H21" s="33"/>
      <c r="I21" s="33"/>
      <c r="J21" s="33"/>
      <c r="K21" s="2" t="s">
        <v>64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4" customFormat="1" x14ac:dyDescent="0.2">
      <c r="A22" s="21" t="s">
        <v>38</v>
      </c>
      <c r="B22" s="22" t="s">
        <v>7</v>
      </c>
      <c r="C22" s="22" t="s">
        <v>40</v>
      </c>
      <c r="D22" s="23" t="s">
        <v>29</v>
      </c>
      <c r="E22" s="22" t="s">
        <v>39</v>
      </c>
      <c r="F22" s="22"/>
      <c r="G22" s="32"/>
      <c r="H22" s="33"/>
      <c r="I22" s="33"/>
      <c r="J22" s="33"/>
      <c r="K22" s="2" t="s">
        <v>64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4" customFormat="1" x14ac:dyDescent="0.2">
      <c r="A23" s="40" t="s">
        <v>8</v>
      </c>
      <c r="B23" s="41" t="s">
        <v>7</v>
      </c>
      <c r="C23" s="22" t="s">
        <v>76</v>
      </c>
      <c r="D23" s="42" t="s">
        <v>29</v>
      </c>
      <c r="E23" s="41" t="s">
        <v>39</v>
      </c>
      <c r="F23" s="22"/>
      <c r="G23" s="32"/>
      <c r="H23" s="33"/>
      <c r="I23" s="33"/>
      <c r="J23" s="33"/>
      <c r="K23" s="47" t="s">
        <v>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4" customFormat="1" x14ac:dyDescent="0.2">
      <c r="A24" s="40" t="s">
        <v>41</v>
      </c>
      <c r="B24" s="41" t="s">
        <v>7</v>
      </c>
      <c r="C24" s="22" t="s">
        <v>77</v>
      </c>
      <c r="D24" s="42" t="s">
        <v>29</v>
      </c>
      <c r="E24" s="41" t="s">
        <v>39</v>
      </c>
      <c r="F24" s="22"/>
      <c r="G24" s="32"/>
      <c r="H24" s="33"/>
      <c r="I24" s="33"/>
      <c r="J24" s="33"/>
      <c r="K24" s="47" t="s">
        <v>64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4" customFormat="1" x14ac:dyDescent="0.2">
      <c r="A25" s="21"/>
      <c r="B25" s="22"/>
      <c r="C25" s="22"/>
      <c r="D25" s="23"/>
      <c r="E25" s="22"/>
      <c r="F25" s="22"/>
      <c r="G25" s="28"/>
      <c r="H25" s="29"/>
      <c r="I25" s="29"/>
      <c r="J25" s="29"/>
      <c r="K25" s="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4" customFormat="1" x14ac:dyDescent="0.2">
      <c r="A26" s="21" t="s">
        <v>9</v>
      </c>
      <c r="B26" s="22">
        <v>252</v>
      </c>
      <c r="C26" s="22" t="s">
        <v>42</v>
      </c>
      <c r="D26" s="23" t="s">
        <v>1</v>
      </c>
      <c r="E26" s="22" t="s">
        <v>1</v>
      </c>
      <c r="F26" s="22" t="s">
        <v>65</v>
      </c>
      <c r="G26" s="30">
        <v>400</v>
      </c>
      <c r="H26" s="31">
        <f t="shared" si="0"/>
        <v>800</v>
      </c>
      <c r="I26" s="31">
        <f t="shared" si="1"/>
        <v>1200</v>
      </c>
      <c r="J26" s="31">
        <f t="shared" si="2"/>
        <v>1600</v>
      </c>
      <c r="K26" s="2" t="s">
        <v>64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4" customFormat="1" x14ac:dyDescent="0.2">
      <c r="A27" s="21" t="s">
        <v>10</v>
      </c>
      <c r="B27" s="22" t="s">
        <v>11</v>
      </c>
      <c r="C27" s="22" t="s">
        <v>42</v>
      </c>
      <c r="D27" s="23" t="s">
        <v>29</v>
      </c>
      <c r="E27" s="22" t="s">
        <v>42</v>
      </c>
      <c r="F27" s="22"/>
      <c r="G27" s="32"/>
      <c r="H27" s="33"/>
      <c r="I27" s="33"/>
      <c r="J27" s="33"/>
      <c r="K27" s="2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4" customFormat="1" x14ac:dyDescent="0.2">
      <c r="A28" s="21" t="s">
        <v>44</v>
      </c>
      <c r="B28" s="22" t="s">
        <v>11</v>
      </c>
      <c r="C28" s="22" t="s">
        <v>43</v>
      </c>
      <c r="D28" s="23" t="s">
        <v>29</v>
      </c>
      <c r="E28" s="22" t="s">
        <v>42</v>
      </c>
      <c r="F28" s="22"/>
      <c r="G28" s="32"/>
      <c r="H28" s="33"/>
      <c r="I28" s="33"/>
      <c r="J28" s="33"/>
      <c r="K28" s="2" t="s">
        <v>64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4" customFormat="1" x14ac:dyDescent="0.2">
      <c r="A29" s="43" t="s">
        <v>12</v>
      </c>
      <c r="B29" s="44" t="s">
        <v>11</v>
      </c>
      <c r="C29" s="22" t="s">
        <v>78</v>
      </c>
      <c r="D29" s="45" t="s">
        <v>29</v>
      </c>
      <c r="E29" s="44" t="s">
        <v>42</v>
      </c>
      <c r="F29" s="22"/>
      <c r="G29" s="32"/>
      <c r="H29" s="33"/>
      <c r="I29" s="33"/>
      <c r="J29" s="33"/>
      <c r="K29" s="47" t="s">
        <v>64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4" customFormat="1" x14ac:dyDescent="0.2">
      <c r="A30" s="43" t="s">
        <v>57</v>
      </c>
      <c r="B30" s="44" t="s">
        <v>11</v>
      </c>
      <c r="C30" s="22" t="s">
        <v>79</v>
      </c>
      <c r="D30" s="45" t="s">
        <v>29</v>
      </c>
      <c r="E30" s="44" t="s">
        <v>42</v>
      </c>
      <c r="F30" s="22"/>
      <c r="G30" s="32"/>
      <c r="H30" s="33"/>
      <c r="I30" s="33"/>
      <c r="J30" s="33"/>
      <c r="K30" s="47" t="s">
        <v>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4" customFormat="1" x14ac:dyDescent="0.2">
      <c r="A31" s="21"/>
      <c r="B31" s="22"/>
      <c r="C31" s="22"/>
      <c r="D31" s="23"/>
      <c r="E31" s="22"/>
      <c r="F31" s="22"/>
      <c r="G31" s="28"/>
      <c r="H31" s="29"/>
      <c r="I31" s="29"/>
      <c r="J31" s="29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36" customFormat="1" x14ac:dyDescent="0.2">
      <c r="A32" s="21" t="s">
        <v>13</v>
      </c>
      <c r="B32" s="22">
        <v>261</v>
      </c>
      <c r="C32" s="22" t="s">
        <v>45</v>
      </c>
      <c r="D32" s="23" t="s">
        <v>1</v>
      </c>
      <c r="E32" s="22" t="s">
        <v>1</v>
      </c>
      <c r="F32" s="22" t="s">
        <v>65</v>
      </c>
      <c r="G32" s="34">
        <v>400</v>
      </c>
      <c r="H32" s="35">
        <f>G32*2</f>
        <v>800</v>
      </c>
      <c r="I32" s="35">
        <f t="shared" si="1"/>
        <v>1200</v>
      </c>
      <c r="J32" s="35">
        <f t="shared" si="2"/>
        <v>1600</v>
      </c>
      <c r="K32" s="2" t="s">
        <v>64</v>
      </c>
    </row>
    <row r="33" spans="1:11" s="36" customFormat="1" x14ac:dyDescent="0.2">
      <c r="A33" s="21" t="s">
        <v>14</v>
      </c>
      <c r="B33" s="22" t="s">
        <v>15</v>
      </c>
      <c r="C33" s="22" t="s">
        <v>45</v>
      </c>
      <c r="D33" s="23" t="s">
        <v>29</v>
      </c>
      <c r="E33" s="22" t="s">
        <v>45</v>
      </c>
      <c r="F33" s="22"/>
      <c r="G33" s="37"/>
      <c r="H33" s="33"/>
      <c r="I33" s="33"/>
      <c r="J33" s="33"/>
      <c r="K33" s="2" t="s">
        <v>64</v>
      </c>
    </row>
    <row r="34" spans="1:11" s="36" customFormat="1" x14ac:dyDescent="0.2">
      <c r="A34" s="21" t="s">
        <v>55</v>
      </c>
      <c r="B34" s="22" t="s">
        <v>15</v>
      </c>
      <c r="C34" s="22" t="s">
        <v>46</v>
      </c>
      <c r="D34" s="23" t="s">
        <v>29</v>
      </c>
      <c r="E34" s="22" t="s">
        <v>45</v>
      </c>
      <c r="F34" s="22"/>
      <c r="G34" s="37"/>
      <c r="H34" s="33"/>
      <c r="I34" s="33"/>
      <c r="J34" s="33"/>
      <c r="K34" s="2" t="s">
        <v>64</v>
      </c>
    </row>
    <row r="35" spans="1:11" s="36" customFormat="1" x14ac:dyDescent="0.2">
      <c r="A35" s="40" t="s">
        <v>16</v>
      </c>
      <c r="B35" s="41" t="s">
        <v>15</v>
      </c>
      <c r="C35" s="22" t="s">
        <v>80</v>
      </c>
      <c r="D35" s="42" t="s">
        <v>29</v>
      </c>
      <c r="E35" s="41" t="s">
        <v>45</v>
      </c>
      <c r="F35" s="22"/>
      <c r="G35" s="37"/>
      <c r="H35" s="33"/>
      <c r="I35" s="33"/>
      <c r="J35" s="33"/>
      <c r="K35" s="47" t="s">
        <v>64</v>
      </c>
    </row>
    <row r="36" spans="1:11" s="36" customFormat="1" x14ac:dyDescent="0.2">
      <c r="A36" s="40" t="s">
        <v>56</v>
      </c>
      <c r="B36" s="41" t="s">
        <v>15</v>
      </c>
      <c r="C36" s="22" t="s">
        <v>81</v>
      </c>
      <c r="D36" s="42" t="s">
        <v>29</v>
      </c>
      <c r="E36" s="41" t="s">
        <v>45</v>
      </c>
      <c r="F36" s="22"/>
      <c r="G36" s="37"/>
      <c r="H36" s="33"/>
      <c r="I36" s="33"/>
      <c r="J36" s="33"/>
      <c r="K36" s="47" t="s">
        <v>64</v>
      </c>
    </row>
    <row r="37" spans="1:11" s="36" customFormat="1" x14ac:dyDescent="0.2">
      <c r="A37" s="21"/>
      <c r="B37" s="22"/>
      <c r="C37" s="22"/>
      <c r="D37" s="23"/>
      <c r="E37" s="22"/>
      <c r="F37" s="22"/>
      <c r="G37" s="30"/>
      <c r="H37" s="38"/>
      <c r="I37" s="38"/>
      <c r="J37" s="38"/>
      <c r="K37" s="2"/>
    </row>
    <row r="38" spans="1:11" s="36" customFormat="1" x14ac:dyDescent="0.2">
      <c r="A38" s="21" t="s">
        <v>17</v>
      </c>
      <c r="B38" s="22">
        <v>253</v>
      </c>
      <c r="C38" s="22" t="s">
        <v>47</v>
      </c>
      <c r="D38" s="23" t="s">
        <v>1</v>
      </c>
      <c r="E38" s="39" t="s">
        <v>1</v>
      </c>
      <c r="F38" s="22" t="s">
        <v>68</v>
      </c>
      <c r="G38" s="34">
        <v>400</v>
      </c>
      <c r="H38" s="35">
        <f t="shared" ref="H38:H44" si="3">G38*2</f>
        <v>800</v>
      </c>
      <c r="I38" s="35">
        <f t="shared" ref="I38:I44" si="4">G38*3</f>
        <v>1200</v>
      </c>
      <c r="J38" s="35">
        <f t="shared" ref="J38:J44" si="5">G38*4</f>
        <v>1600</v>
      </c>
      <c r="K38" s="2" t="s">
        <v>64</v>
      </c>
    </row>
    <row r="39" spans="1:11" s="36" customFormat="1" x14ac:dyDescent="0.2">
      <c r="A39" s="21" t="s">
        <v>18</v>
      </c>
      <c r="B39" s="22" t="s">
        <v>19</v>
      </c>
      <c r="C39" s="22" t="s">
        <v>47</v>
      </c>
      <c r="D39" s="23" t="s">
        <v>29</v>
      </c>
      <c r="E39" s="39" t="s">
        <v>47</v>
      </c>
      <c r="F39" s="39"/>
      <c r="G39" s="32"/>
      <c r="H39" s="33"/>
      <c r="I39" s="33"/>
      <c r="J39" s="33"/>
      <c r="K39" s="2" t="s">
        <v>64</v>
      </c>
    </row>
    <row r="40" spans="1:11" s="36" customFormat="1" x14ac:dyDescent="0.2">
      <c r="A40" s="21" t="s">
        <v>54</v>
      </c>
      <c r="B40" s="22" t="s">
        <v>19</v>
      </c>
      <c r="C40" s="22" t="s">
        <v>48</v>
      </c>
      <c r="D40" s="23" t="s">
        <v>29</v>
      </c>
      <c r="E40" s="39" t="s">
        <v>47</v>
      </c>
      <c r="F40" s="39"/>
      <c r="G40" s="32"/>
      <c r="H40" s="33"/>
      <c r="I40" s="33"/>
      <c r="J40" s="33"/>
      <c r="K40" s="2" t="s">
        <v>64</v>
      </c>
    </row>
    <row r="41" spans="1:11" s="36" customFormat="1" x14ac:dyDescent="0.2">
      <c r="A41" s="40" t="s">
        <v>20</v>
      </c>
      <c r="B41" s="41" t="s">
        <v>19</v>
      </c>
      <c r="C41" s="22" t="s">
        <v>82</v>
      </c>
      <c r="D41" s="42" t="s">
        <v>29</v>
      </c>
      <c r="E41" s="46" t="s">
        <v>47</v>
      </c>
      <c r="F41" s="39"/>
      <c r="G41" s="32"/>
      <c r="H41" s="33"/>
      <c r="I41" s="33"/>
      <c r="J41" s="33"/>
      <c r="K41" s="47" t="s">
        <v>64</v>
      </c>
    </row>
    <row r="42" spans="1:11" s="36" customFormat="1" x14ac:dyDescent="0.2">
      <c r="A42" s="40" t="s">
        <v>53</v>
      </c>
      <c r="B42" s="41" t="s">
        <v>19</v>
      </c>
      <c r="C42" s="22" t="s">
        <v>83</v>
      </c>
      <c r="D42" s="42" t="s">
        <v>29</v>
      </c>
      <c r="E42" s="46" t="s">
        <v>47</v>
      </c>
      <c r="F42" s="39"/>
      <c r="G42" s="32"/>
      <c r="H42" s="33"/>
      <c r="I42" s="33"/>
      <c r="J42" s="33"/>
      <c r="K42" s="47" t="s">
        <v>64</v>
      </c>
    </row>
    <row r="43" spans="1:11" s="36" customFormat="1" x14ac:dyDescent="0.2">
      <c r="A43" s="21"/>
      <c r="B43" s="22"/>
      <c r="C43" s="22"/>
      <c r="D43" s="23"/>
      <c r="E43" s="39"/>
      <c r="F43" s="22"/>
      <c r="G43" s="30"/>
      <c r="H43" s="38"/>
      <c r="I43" s="38"/>
      <c r="J43" s="38"/>
      <c r="K43" s="2"/>
    </row>
    <row r="44" spans="1:11" s="36" customFormat="1" x14ac:dyDescent="0.2">
      <c r="A44" s="21" t="s">
        <v>21</v>
      </c>
      <c r="B44" s="22">
        <v>254</v>
      </c>
      <c r="C44" s="22" t="s">
        <v>49</v>
      </c>
      <c r="D44" s="23" t="s">
        <v>1</v>
      </c>
      <c r="E44" s="39" t="s">
        <v>1</v>
      </c>
      <c r="F44" s="22" t="s">
        <v>65</v>
      </c>
      <c r="G44" s="30">
        <v>400</v>
      </c>
      <c r="H44" s="38">
        <f t="shared" si="3"/>
        <v>800</v>
      </c>
      <c r="I44" s="38">
        <f t="shared" si="4"/>
        <v>1200</v>
      </c>
      <c r="J44" s="38">
        <f t="shared" si="5"/>
        <v>1600</v>
      </c>
      <c r="K44" s="2" t="s">
        <v>64</v>
      </c>
    </row>
    <row r="45" spans="1:11" s="36" customFormat="1" x14ac:dyDescent="0.2">
      <c r="A45" s="21" t="s">
        <v>22</v>
      </c>
      <c r="B45" s="22" t="s">
        <v>23</v>
      </c>
      <c r="C45" s="22" t="s">
        <v>49</v>
      </c>
      <c r="D45" s="23" t="s">
        <v>29</v>
      </c>
      <c r="E45" s="39" t="s">
        <v>49</v>
      </c>
      <c r="F45" s="39"/>
      <c r="G45" s="32"/>
      <c r="H45" s="33"/>
      <c r="I45" s="33"/>
      <c r="J45" s="33"/>
      <c r="K45" s="2" t="s">
        <v>64</v>
      </c>
    </row>
    <row r="46" spans="1:11" s="36" customFormat="1" x14ac:dyDescent="0.2">
      <c r="A46" s="21" t="s">
        <v>52</v>
      </c>
      <c r="B46" s="22" t="s">
        <v>23</v>
      </c>
      <c r="C46" s="22" t="s">
        <v>50</v>
      </c>
      <c r="D46" s="23" t="s">
        <v>29</v>
      </c>
      <c r="E46" s="39" t="s">
        <v>49</v>
      </c>
      <c r="F46" s="39"/>
      <c r="G46" s="32"/>
      <c r="H46" s="33"/>
      <c r="I46" s="33"/>
      <c r="J46" s="33"/>
      <c r="K46" s="2" t="s">
        <v>64</v>
      </c>
    </row>
    <row r="47" spans="1:11" s="36" customFormat="1" x14ac:dyDescent="0.2">
      <c r="A47" s="40" t="s">
        <v>24</v>
      </c>
      <c r="B47" s="41" t="s">
        <v>23</v>
      </c>
      <c r="C47" s="22" t="s">
        <v>84</v>
      </c>
      <c r="D47" s="42" t="s">
        <v>29</v>
      </c>
      <c r="E47" s="46" t="s">
        <v>49</v>
      </c>
      <c r="F47" s="39"/>
      <c r="G47" s="32"/>
      <c r="H47" s="33"/>
      <c r="I47" s="33"/>
      <c r="J47" s="33"/>
      <c r="K47" s="47" t="s">
        <v>64</v>
      </c>
    </row>
    <row r="48" spans="1:11" s="36" customFormat="1" x14ac:dyDescent="0.2">
      <c r="A48" s="40" t="s">
        <v>51</v>
      </c>
      <c r="B48" s="41" t="s">
        <v>23</v>
      </c>
      <c r="C48" s="22" t="s">
        <v>85</v>
      </c>
      <c r="D48" s="42" t="s">
        <v>29</v>
      </c>
      <c r="E48" s="46" t="s">
        <v>49</v>
      </c>
      <c r="F48" s="39"/>
      <c r="G48" s="32"/>
      <c r="H48" s="33"/>
      <c r="I48" s="33"/>
      <c r="J48" s="33"/>
      <c r="K48" s="47" t="s">
        <v>64</v>
      </c>
    </row>
  </sheetData>
  <mergeCells count="4">
    <mergeCell ref="B1:F1"/>
    <mergeCell ref="A10:A11"/>
    <mergeCell ref="B5:F5"/>
    <mergeCell ref="B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7DAC0F5BB7864A498B91FA3F0211BF44" ma:contentTypeVersion="28" ma:contentTypeDescription="" ma:contentTypeScope="" ma:versionID="87b093b27321896a8e7324ccd180bca8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1478c831-a421-4c55-b476-00775e74a7d3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2016-07-22T15:37:12+00:00</Document_x0020_Date>
    <Document_x0020_No xmlns="4b47aac5-4c46-444f-8595-ce09b406fc61">25337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B82B68F-9F9B-4B41-BC81-414EBB50F0AB}"/>
</file>

<file path=customXml/itemProps2.xml><?xml version="1.0" encoding="utf-8"?>
<ds:datastoreItem xmlns:ds="http://schemas.openxmlformats.org/officeDocument/2006/customXml" ds:itemID="{1B6992A6-0C83-43CF-8F18-3AF58E774BDD}"/>
</file>

<file path=customXml/itemProps3.xml><?xml version="1.0" encoding="utf-8"?>
<ds:datastoreItem xmlns:ds="http://schemas.openxmlformats.org/officeDocument/2006/customXml" ds:itemID="{FE746E7C-6662-49B4-B027-BAFE3C667720}"/>
</file>

<file path=customXml/itemProps4.xml><?xml version="1.0" encoding="utf-8"?>
<ds:datastoreItem xmlns:ds="http://schemas.openxmlformats.org/officeDocument/2006/customXml" ds:itemID="{200BFDB5-B290-45B1-91FB-37243A1B18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16-277 (5 of 6) Appendix K</dc:title>
  <dc:creator>CME Group</dc:creator>
  <cp:lastModifiedBy>Johnson, Rachel</cp:lastModifiedBy>
  <dcterms:created xsi:type="dcterms:W3CDTF">2014-12-10T21:09:13Z</dcterms:created>
  <dcterms:modified xsi:type="dcterms:W3CDTF">2016-07-21T21:20:30Z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0x01010045B0BEB1BCDC4B408D1662109AEB4638007DAC0F5BB7864A498B91FA3F0211BF44</vt:lpwstr>
  </property>
  <property fmtid="{D5CDD505-2E9C-101B-9397-08002B2CF9AE}" pid="3" name="_CopySource">
    <vt:lpwstr>\Cftc.gov</vt:lpwstr>
  </property>
  <property fmtid="{D5CDD505-2E9C-101B-9397-08002B2CF9AE}" pid="4" name="Order">
    <vt:r8>2729400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