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3900" yWindow="440" windowWidth="28460" windowHeight="1382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Limits'!$A$3:$L$11</definedName>
    <definedName name="_xlnm.Print_Area" localSheetId="0">'Nodal Contract Levels &amp; Limits'!$A$3:$L$13</definedName>
    <definedName name="_xlnm.Print_Titles" localSheetId="0">'Nodal Contract Levels &amp; Limits'!$3:$3</definedName>
    <definedName name="Z_08708052_F5E5_4A78_9D72_8E2D4B1D9BA8_.wvu.FilterData" localSheetId="0" hidden="1">'Nodal Contract Levels &amp; Limits'!$A$3:$L$11</definedName>
    <definedName name="Z_08708052_F5E5_4A78_9D72_8E2D4B1D9BA8_.wvu.PrintArea" localSheetId="0" hidden="1">'Nodal Contract Levels &amp; Limits'!$A$3:$L$13</definedName>
    <definedName name="Z_08708052_F5E5_4A78_9D72_8E2D4B1D9BA8_.wvu.PrintTitles" localSheetId="0" hidden="1">'Nodal Contract Levels &amp; Limits'!$3:$3</definedName>
    <definedName name="Z_D1CFDCAF_E432_4F5C_8D75_A1F066324133_.wvu.FilterData" localSheetId="0" hidden="1">'Nodal Contract Levels &amp; Limits'!$A$3:$L$11</definedName>
    <definedName name="Z_D1CFDCAF_E432_4F5C_8D75_A1F066324133_.wvu.PrintArea" localSheetId="0" hidden="1">'Nodal Contract Levels &amp; Limits'!$A$3:$L$13</definedName>
    <definedName name="Z_D1CFDCAF_E432_4F5C_8D75_A1F066324133_.wvu.PrintTitles" localSheetId="0" hidden="1">'Nodal Contract Levels &amp; Limits'!$3:$3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<sst xmlns="http://schemas.openxmlformats.org/spreadsheetml/2006/main" count="69" uniqueCount="37">
  <si>
    <t>Aggregation Group*</t>
  </si>
  <si>
    <t>Day Ahead Power</t>
  </si>
  <si>
    <t>Subzone</t>
  </si>
  <si>
    <t>Spot Month Position Limit (Lots)</t>
  </si>
  <si>
    <t>Single Month Accountability Level (Lots)</t>
  </si>
  <si>
    <t>All Month Accountability Level (Lots)</t>
  </si>
  <si>
    <t>On Peak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</si>
  <si>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</si>
  <si>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</si>
  <si>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</si>
  <si>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</si>
  <si>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</si>
  <si>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</si>
  <si>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</si>
  <si>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</si>
  <si>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PJM</t>
  </si>
  <si>
    <t>Reporting Level</t>
  </si>
  <si>
    <t>DA Cong. + Energy</t>
  </si>
  <si>
    <t>* In addition to the individual position limit of each contract, Nodal Exchange has a separate algorithm to check the combined position limit of contracts within the same aggregation group.</t>
  </si>
  <si>
    <t>LIS</t>
  </si>
  <si>
    <t>LIU</t>
  </si>
  <si>
    <t>LIO</t>
  </si>
  <si>
    <t>LIQ</t>
  </si>
  <si>
    <t>LIT</t>
  </si>
  <si>
    <t>LIV</t>
  </si>
  <si>
    <t>LIP</t>
  </si>
  <si>
    <t>LIR</t>
  </si>
  <si>
    <t>PJM.PENNPOWER_RESID_AGG_month_on_dac</t>
  </si>
  <si>
    <t>PJM.PENNPOWER_RESID_AGG_month_off_dac</t>
  </si>
  <si>
    <t>PJM.FEOHIO_RESID_AGG_month_on_dac</t>
  </si>
  <si>
    <t>PJM.FEOHIO_RESID_AGG_month_off_dac</t>
  </si>
  <si>
    <t>PJM.PENNPOWER_RESID_AGG_month_on_dap</t>
  </si>
  <si>
    <t>PJM.PENNPOWER_RESID_AGG_month_off_dap</t>
  </si>
  <si>
    <t>PJM.FEOHIO_RESID_AGG_month_on_dap</t>
  </si>
  <si>
    <t>PJM.FEOHIO_RESID_AGG_month_off_dap</t>
  </si>
  <si>
    <t>PENNPOWER_RESID_AGG</t>
  </si>
  <si>
    <t>FEOHIO_RESID_AGG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</si>
</sst>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16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165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6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9" fillId="0" borderId="1" xfId="630" applyNumberFormat="1" applyFont="1" applyBorder="1" applyAlignment="1">
      <alignment horizontal="center" vertical="center" wrapText="1"/>
    </xf>
    <xf numFmtId="0" fontId="54" fillId="0" borderId="1" xfId="512" applyFont="1" applyFill="1" applyBorder="1" applyAlignment="1">
      <alignment horizontal="center"/>
    </xf>
    <xf numFmtId="49" fontId="9" fillId="0" borderId="1" xfId="63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2" fontId="54" fillId="0" borderId="1" xfId="630" applyNumberFormat="1" applyFont="1" applyBorder="1" applyAlignment="1">
      <alignment horizontal="center"/>
    </xf>
    <xf numFmtId="0" fontId="10" fillId="0" borderId="1" xfId="630" applyNumberFormat="1" applyFont="1" applyBorder="1" applyAlignment="1">
      <alignment horizontal="center" vertical="center"/>
    </xf>
    <xf numFmtId="166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13"/>
  <sheetViews>
    <sheetView tabSelected="1" view="pageBreakPreview" zoomScaleNormal="85" zoomScaleSheetLayoutView="100" zoomScalePageLayoutView="85" workbookViewId="0">
      <selection activeCell="K5" sqref="K5"/>
    </sheetView>
  </sheetViews>
  <sheetFormatPr baseColWidth="10" defaultColWidth="8.6640625" defaultRowHeight="14" x14ac:dyDescent="0"/>
  <cols>
    <col min="1" max="1" width="12.5" style="5" customWidth="1"/>
    <col min="2" max="2" width="9.33203125" style="5" bestFit="1" customWidth="1"/>
    <col min="3" max="3" width="49" style="2" bestFit="1" customWidth="1"/>
    <col min="4" max="4" width="30.5" style="2" bestFit="1" customWidth="1"/>
    <col min="5" max="5" width="9.5" style="5" bestFit="1" customWidth="1"/>
    <col min="6" max="6" width="28.6640625" style="5" bestFit="1" customWidth="1"/>
    <col min="7" max="7" width="15.6640625" style="5" customWidth="1"/>
    <col min="8" max="8" width="12.5" style="1" bestFit="1" customWidth="1"/>
    <col min="9" max="9" width="14.1640625" customWidth="1"/>
    <col min="10" max="10" width="13.6640625" customWidth="1"/>
    <col min="11" max="11" width="15.33203125" customWidth="1"/>
    <col min="12" max="12" width="12.33203125" style="6" customWidth="1"/>
  </cols>
  <sheetData>
    <row r="1" spans="1:12" ht="17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2" s="4" customFormat="1" ht="42">
      <c r="A3" s="3" t="s">
        <v>8</v>
      </c>
      <c r="B3" s="3" t="s">
        <v>9</v>
      </c>
      <c r="C3" s="3" t="s">
        <v>10</v>
      </c>
      <c r="D3" s="3" t="s">
        <v>11</v>
      </c>
      <c r="E3" s="3" t="s">
        <v>14</v>
      </c>
      <c r="F3" s="3" t="s">
        <v>12</v>
      </c>
      <c r="G3" s="3" t="s">
        <v>13</v>
      </c>
      <c r="H3" s="7" t="s">
        <v>16</v>
      </c>
      <c r="I3" s="7" t="s">
        <v>3</v>
      </c>
      <c r="J3" s="7" t="s">
        <v>4</v>
      </c>
      <c r="K3" s="7" t="s">
        <v>5</v>
      </c>
      <c r="L3" s="3" t="s">
        <v>0</v>
      </c>
    </row>
    <row r="4" spans="1:12" s="4" customFormat="1">
      <c r="A4" s="17" t="s">
        <v>21</v>
      </c>
      <c r="B4" s="18" t="s">
        <v>15</v>
      </c>
      <c r="C4" s="15" t="s">
        <v>30</v>
      </c>
      <c r="D4" s="16" t="s">
        <v>36</v>
      </c>
      <c r="E4" s="20" t="s">
        <v>2</v>
      </c>
      <c r="F4" s="18" t="s">
        <v>17</v>
      </c>
      <c r="G4" s="18" t="s">
        <v>7</v>
      </c>
      <c r="H4" s="21">
        <v>25</v>
      </c>
      <c r="I4" s="22">
        <v>1457</v>
      </c>
      <c r="J4" s="22">
        <v>1457</v>
      </c>
      <c r="K4" s="22">
        <f>I4*12</f>
        <v>17484</v>
      </c>
      <c r="L4" s="15">
        <v>42</v>
      </c>
    </row>
    <row r="5" spans="1:12" s="4" customFormat="1">
      <c r="A5" s="17" t="s">
        <v>19</v>
      </c>
      <c r="B5" s="18" t="s">
        <v>15</v>
      </c>
      <c r="C5" s="15" t="s">
        <v>34</v>
      </c>
      <c r="D5" s="16" t="s">
        <v>36</v>
      </c>
      <c r="E5" s="20" t="s">
        <v>2</v>
      </c>
      <c r="F5" s="18" t="s">
        <v>1</v>
      </c>
      <c r="G5" s="18" t="s">
        <v>7</v>
      </c>
      <c r="H5" s="21">
        <v>25</v>
      </c>
      <c r="I5" s="22">
        <v>1457</v>
      </c>
      <c r="J5" s="22">
        <v>1457</v>
      </c>
      <c r="K5" s="22">
        <f t="shared" ref="K5:K11" si="0">I5*12</f>
        <v>17484</v>
      </c>
      <c r="L5" s="15">
        <v>42</v>
      </c>
    </row>
    <row r="6" spans="1:12" s="4" customFormat="1">
      <c r="A6" s="17" t="s">
        <v>25</v>
      </c>
      <c r="B6" s="18" t="s">
        <v>15</v>
      </c>
      <c r="C6" s="15" t="s">
        <v>29</v>
      </c>
      <c r="D6" s="16" t="s">
        <v>36</v>
      </c>
      <c r="E6" s="20" t="s">
        <v>2</v>
      </c>
      <c r="F6" s="18" t="s">
        <v>17</v>
      </c>
      <c r="G6" s="18" t="s">
        <v>6</v>
      </c>
      <c r="H6" s="21">
        <v>25</v>
      </c>
      <c r="I6" s="22">
        <v>1811</v>
      </c>
      <c r="J6" s="22">
        <v>1811</v>
      </c>
      <c r="K6" s="22">
        <f t="shared" si="0"/>
        <v>21732</v>
      </c>
      <c r="L6" s="15">
        <v>43</v>
      </c>
    </row>
    <row r="7" spans="1:12" s="4" customFormat="1">
      <c r="A7" s="17" t="s">
        <v>23</v>
      </c>
      <c r="B7" s="18" t="s">
        <v>15</v>
      </c>
      <c r="C7" s="15" t="s">
        <v>33</v>
      </c>
      <c r="D7" s="16" t="s">
        <v>36</v>
      </c>
      <c r="E7" s="20" t="s">
        <v>2</v>
      </c>
      <c r="F7" s="18" t="s">
        <v>1</v>
      </c>
      <c r="G7" s="18" t="s">
        <v>6</v>
      </c>
      <c r="H7" s="21">
        <v>25</v>
      </c>
      <c r="I7" s="22">
        <v>1811</v>
      </c>
      <c r="J7" s="22">
        <v>1811</v>
      </c>
      <c r="K7" s="22">
        <f t="shared" si="0"/>
        <v>21732</v>
      </c>
      <c r="L7" s="15">
        <v>43</v>
      </c>
    </row>
    <row r="8" spans="1:12" s="4" customFormat="1">
      <c r="A8" s="17" t="s">
        <v>22</v>
      </c>
      <c r="B8" s="18" t="s">
        <v>15</v>
      </c>
      <c r="C8" s="15" t="s">
        <v>28</v>
      </c>
      <c r="D8" s="16" t="s">
        <v>35</v>
      </c>
      <c r="E8" s="20" t="s">
        <v>2</v>
      </c>
      <c r="F8" s="18" t="s">
        <v>17</v>
      </c>
      <c r="G8" s="18" t="s">
        <v>7</v>
      </c>
      <c r="H8" s="21">
        <v>25</v>
      </c>
      <c r="I8" s="22">
        <v>135</v>
      </c>
      <c r="J8" s="22">
        <v>135</v>
      </c>
      <c r="K8" s="22">
        <f t="shared" si="0"/>
        <v>1620</v>
      </c>
      <c r="L8" s="15">
        <v>42</v>
      </c>
    </row>
    <row r="9" spans="1:12" s="4" customFormat="1">
      <c r="A9" s="17" t="s">
        <v>20</v>
      </c>
      <c r="B9" s="18" t="s">
        <v>15</v>
      </c>
      <c r="C9" s="15" t="s">
        <v>32</v>
      </c>
      <c r="D9" s="16" t="s">
        <v>35</v>
      </c>
      <c r="E9" s="20" t="s">
        <v>2</v>
      </c>
      <c r="F9" s="18" t="s">
        <v>1</v>
      </c>
      <c r="G9" s="18" t="s">
        <v>7</v>
      </c>
      <c r="H9" s="21">
        <v>25</v>
      </c>
      <c r="I9" s="22">
        <v>135</v>
      </c>
      <c r="J9" s="22">
        <v>135</v>
      </c>
      <c r="K9" s="22">
        <f t="shared" si="0"/>
        <v>1620</v>
      </c>
      <c r="L9" s="15">
        <v>42</v>
      </c>
    </row>
    <row r="10" spans="1:12" s="4" customFormat="1">
      <c r="A10" s="17" t="s">
        <v>26</v>
      </c>
      <c r="B10" s="18" t="s">
        <v>15</v>
      </c>
      <c r="C10" s="15" t="s">
        <v>27</v>
      </c>
      <c r="D10" s="16" t="s">
        <v>35</v>
      </c>
      <c r="E10" s="20" t="s">
        <v>2</v>
      </c>
      <c r="F10" s="18" t="s">
        <v>17</v>
      </c>
      <c r="G10" s="18" t="s">
        <v>6</v>
      </c>
      <c r="H10" s="21">
        <v>25</v>
      </c>
      <c r="I10" s="22">
        <v>168</v>
      </c>
      <c r="J10" s="22">
        <v>168</v>
      </c>
      <c r="K10" s="22">
        <f t="shared" si="0"/>
        <v>2016</v>
      </c>
      <c r="L10" s="15">
        <v>43</v>
      </c>
    </row>
    <row r="11" spans="1:12" s="4" customFormat="1">
      <c r="A11" s="17" t="s">
        <v>24</v>
      </c>
      <c r="B11" s="18" t="s">
        <v>15</v>
      </c>
      <c r="C11" s="15" t="s">
        <v>31</v>
      </c>
      <c r="D11" s="16" t="s">
        <v>35</v>
      </c>
      <c r="E11" s="20" t="s">
        <v>2</v>
      </c>
      <c r="F11" s="18" t="s">
        <v>1</v>
      </c>
      <c r="G11" s="18" t="s">
        <v>6</v>
      </c>
      <c r="H11" s="21">
        <v>25</v>
      </c>
      <c r="I11" s="22">
        <v>168</v>
      </c>
      <c r="J11" s="22">
        <v>168</v>
      </c>
      <c r="K11" s="22">
        <f t="shared" si="0"/>
        <v>2016</v>
      </c>
      <c r="L11" s="15">
        <v>43</v>
      </c>
    </row>
    <row r="12" spans="1:12" s="8" customFormat="1">
      <c r="A12" s="19"/>
      <c r="B12" s="6"/>
      <c r="C12" s="10"/>
      <c r="D12" s="10"/>
      <c r="E12" s="11"/>
      <c r="F12" s="6"/>
      <c r="G12" s="6"/>
      <c r="H12" s="12"/>
      <c r="I12" s="13"/>
      <c r="J12" s="13"/>
      <c r="K12" s="13"/>
      <c r="L12" s="14"/>
    </row>
    <row r="13" spans="1:12">
      <c r="A13" s="9" t="s">
        <v>18</v>
      </c>
    </row>
  </sheetData>
  <sheetProtection sheet="1" objects="1" scenarios="1"/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1">
    <mergeCell ref="A1:L1"/>
  </mergeCells>
  <phoneticPr fontId="14" type="noConversion"/>
  <pageMargins left="0.25" right="0.25" top="1" bottom="1" header="0.5" footer="0.5"/>
  <pageSetup fitToHeight="0" orientation="landscape"/>
  <headerFooter alignWithMargins="0">
    <oddHeader xml:space="preserve">&amp;C&amp;"Arial,Bold"&amp;16Nodal Exchange, LLC Rulebook Appendix C: Reporting Levels, Accountability Levels and Position Limits </oddHeader>
    <oddFooter>&amp;C&amp;K000000Page &amp;P of &amp;N&amp;R&amp;K000000- Rev &amp; August 24, 2015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1e9c45e6-132a-466d-a2b3-5fb74e482776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2015-08-20T22:29:06+00:00</Document_x0020_Date>
    <Document_x0020_No xmlns="4b47aac5-4c46-444f-8595-ce09b406fc61">18523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085F0-57C3-409E-A818-69D4A92FB4FC}"/>
</file>

<file path=customXml/itemProps2.xml><?xml version="1.0" encoding="utf-8"?>
<ds:datastoreItem xmlns:ds="http://schemas.openxmlformats.org/officeDocument/2006/customXml" ds:itemID="{42DD0D52-F9FD-408A-83F7-1221A334CC2B}"/>
</file>

<file path=customXml/itemProps3.xml><?xml version="1.0" encoding="utf-8"?>
<ds:datastoreItem xmlns:ds="http://schemas.openxmlformats.org/officeDocument/2006/customXml" ds:itemID="{97FB77DC-CB4F-4356-9F75-454DC5F54DA4}"/>
</file>

<file path=customXml/itemProps4.xml><?xml version="1.0" encoding="utf-8"?>
<ds:datastoreItem xmlns:ds="http://schemas.openxmlformats.org/officeDocument/2006/customXml" ds:itemID="{AA183824-B986-47DC-941A-D9C148DC6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 Limits Appendix C_xlsx</dc:title>
  <dc:creator>Hoffman O</dc:creator>
  <cp:lastModifiedBy>Anita Herrera</cp:lastModifiedBy>
  <cp:lastPrinted>2015-08-20T21:42:53Z</cp:lastPrinted>
  <dcterms:created xsi:type="dcterms:W3CDTF">2013-09-09T15:41:03Z</dcterms:created>
  <dcterms:modified xsi:type="dcterms:W3CDTF">2015-08-20T21:44:44Z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1388800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