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F2194485-58A8-4604-ACCB-FB228E6C1ADB}" xr6:coauthVersionLast="41" xr6:coauthVersionMax="41" xr10:uidLastSave="{00000000-0000-0000-0000-000000000000}"/>
  <bookViews>
    <workbookView xWindow="38400" yWindow="11700" windowWidth="192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<sst xmlns="http://schemas.openxmlformats.org/spreadsheetml/2006/main" count="713" uniqueCount="396">
  <si>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</si>
  <si>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</si>
  <si>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</si>
  <si>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</si>
  <si>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</si>
  <si>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</si>
  <si>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</si>
  <si>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</si>
  <si>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</si>
  <si>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</si>
  <si>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</si>
  <si>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</si>
  <si>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</si>
  <si>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</si>
  <si>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</si>
  <si>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</si>
  <si>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</si>
  <si>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</si>
  <si>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</si>
  <si>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</si>
  <si>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</si>
  <si>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</si>
  <si>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</si>
  <si>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</si>
  <si>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</si>
  <si>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</si>
  <si>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</si>
  <si>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</si>
  <si>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</si>
  <si>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</si>
  <si>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</si>
  <si>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</si>
  <si>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</si>
  <si>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</si>
  <si>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</si>
  <si>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</si>
  <si>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</si>
  <si>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</si>
  <si>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</si>
  <si>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</si>
  <si>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</si>
  <si>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</si>
  <si>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</si>
  <si>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</si>
  <si>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</si>
  <si>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</si>
  <si>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</si>
  <si>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</si>
  <si>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</si>
  <si>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</si>
  <si>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</si>
  <si>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</si>
  <si>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</si>
  <si>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</si>
  <si>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</si>
  <si>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</si>
  <si>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</si>
  <si>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</si>
  <si>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</si>
  <si>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</si>
  <si>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</si>
  <si>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</si>
  <si>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</si>
  <si>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</si>
  <si>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</si>
  <si>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</si>
  <si>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</si>
  <si>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</si>
  <si>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</si>
  <si>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</si>
  <si>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</si>
  <si>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</si>
  <si>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</si>
  <si>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</si>
  <si>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</si>
  <si>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</si>
  <si>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</si>
  <si>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</si>
  <si>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</si>
  <si>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</si>
  <si>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</si>
  <si>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</si>
  <si>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</si>
  <si>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</si>
  <si>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</si>
  <si>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</si>
  <si>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</si>
  <si>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</si>
  <si>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</si>
  <si>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</si>
  <si>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</si>
  <si>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</si>
  <si>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</si>
  <si>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</si>
  <si>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</si>
  <si>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</si>
  <si>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</si>
  <si>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</si>
  <si>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</si>
  <si>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</si>
  <si>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</si>
  <si>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</si>
  <si>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</si>
  <si>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</si>
  <si>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</si>
  <si>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</si>
  <si>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</si>
  <si>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</si>
  <si>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</si>
  <si>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</si>
  <si>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</si>
  <si>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</si>
  <si>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</si>
  <si>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</si>
  <si>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</si>
  <si>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</si>
  <si>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</si>
  <si>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</si>
  <si>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</si>
  <si>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</si>
  <si>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</si>
  <si>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</si>
  <si>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</si>
  <si>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</si>
  <si>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</si>
  <si>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</si>
  <si>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</si>
  <si>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</si>
  <si>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</si>
  <si>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</si>
  <si>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</si>
  <si>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</si>
  <si>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</si>
  <si>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</si>
  <si>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</si>
  <si>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</si>
  <si>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</si>
  <si>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</si>
  <si>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</si>
  <si>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</si>
  <si>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</si>
  <si>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</si>
  <si>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</si>
  <si>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</si>
  <si>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</si>
  <si>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</si>
  <si>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</si>
  <si>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</si>
  <si>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</si>
  <si>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</si>
  <si>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</si>
  <si>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</si>
  <si>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</si>
  <si>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</si>
  <si>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</si>
  <si>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</si>
  <si>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</si>
  <si>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</si>
  <si>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</si>
  <si>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</si>
  <si>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</si>
  <si>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</si>
  <si>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</si>
  <si>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</si>
  <si>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</si>
  <si>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</si>
  <si>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</si>
  <si>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</si>
  <si>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</si>
  <si>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</si>
  <si>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</si>
  <si>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</si>
  <si>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</si>
  <si>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</si>
  <si>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</si>
  <si>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</si>
  <si>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</si>
  <si>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</si>
  <si>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</si>
  <si>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</si>
  <si>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</si>
  <si>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</si>
  <si>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</si>
  <si>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</si>
  <si>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</si>
  <si>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</si>
  <si>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</si>
  <si>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</si>
  <si>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</si>
  <si>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</si>
  <si>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</si>
  <si>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</si>
  <si>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</si>
  <si>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</si>
  <si>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</si>
  <si>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</si>
  <si>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</si>
  <si>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</si>
  <si>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</si>
  <si>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</si>
  <si>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</si>
  <si>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</si>
  <si>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</si>
  <si>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</si>
  <si>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</si>
  <si>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</si>
  <si>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</si>
  <si>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</si>
  <si>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</si>
  <si>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</si>
  <si>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</si>
  <si>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</si>
  <si>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</si>
  <si>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</si>
  <si>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</si>
  <si>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</si>
  <si>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</si>
  <si>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</si>
  <si>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</si>
  <si>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</si>
  <si>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</si>
  <si>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</si>
  <si>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</si>
  <si>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</si>
  <si>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</si>
  <si>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</si>
  <si>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</si>
  <si>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</si>
  <si>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</si>
  <si>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</si>
  <si>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</si>
  <si>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</si>
  <si>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</si>
  <si>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</si>
  <si>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</si>
  <si>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</si>
  <si>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</si>
  <si>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</si>
  <si>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</si>
  <si>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</si>
  <si>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</si>
  <si>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</si>
  <si>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</si>
  <si>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</si>
  <si>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</si>
  <si>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</si>
  <si>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</si>
  <si>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</si>
  <si>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</si>
  <si>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</si>
  <si>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</si>
  <si>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</si>
  <si>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</si>
  <si>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</si>
  <si>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</si>
  <si>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</si>
  <si>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</si>
  <si>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</si>
  <si>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</si>
  <si>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</si>
  <si>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</si>
  <si>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</si>
  <si>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</si>
  <si>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</si>
  <si>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</si>
  <si>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</si>
  <si>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</si>
  <si>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</si>
  <si>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</si>
  <si>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</si>
  <si>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</si>
  <si>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</si>
  <si>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</si>
  <si>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</si>
  <si>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</si>
  <si>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</si>
  <si>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</si>
  <si>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</si>
  <si>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</si>
  <si>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</si>
  <si>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</si>
  <si>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</si>
  <si>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</si>
  <si>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</si>
  <si>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</si>
  <si>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</si>
  <si>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</si>
  <si>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</si>
  <si>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</si>
  <si>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</si>
  <si>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</si>
  <si>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</si>
  <si>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</si>
  <si>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</si>
  <si>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</si>
  <si>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</si>
  <si>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</si>
  <si>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</si>
  <si>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</si>
  <si>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</si>
  <si>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</si>
  <si>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</si>
  <si>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</si>
  <si>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</si>
  <si>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</si>
  <si>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</si>
  <si>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</si>
  <si>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</si>
  <si>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</si>
  <si>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</si>
  <si>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</si>
  <si>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</si>
  <si>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</si>
  <si>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</si>
  <si>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</si>
  <si>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</si>
  <si>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</si>
  <si>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</si>
  <si>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</si>
  <si>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</si>
  <si>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</si>
  <si>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</si>
  <si>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</si>
  <si>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</si>
  <si>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</si>
  <si>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</si>
  <si>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</si>
  <si>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</si>
  <si>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</si>
  <si>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</si>
  <si>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</si>
  <si>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</si>
  <si>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</si>
  <si>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</si>
  <si>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</si>
  <si>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</si>
  <si>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</si>
  <si>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</si>
  <si>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</si>
  <si>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</si>
  <si>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</si>
  <si>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</si>
  <si>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</si>
  <si>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</si>
  <si>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</si>
  <si>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</si>
  <si>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</si>
  <si>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</si>
  <si>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</si>
  <si>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</si>
  <si>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</si>
  <si>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</si>
  <si>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</si>
  <si>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</si>
  <si>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</si>
  <si>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</si>
  <si>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</si>
  <si>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</si>
  <si>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</si>
  <si>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</si>
  <si>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</si>
  <si>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</si>
  <si>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</si>
  <si>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</si>
  <si>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</si>
  <si>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</si>
  <si>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</si>
  <si>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</si>
  <si>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</si>
  <si>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</si>
  <si>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</si>
  <si>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</si>
  <si>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</si>
  <si>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</si>
  <si>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</si>
  <si>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</si>
  <si>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</si>
  <si>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</si>
  <si>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</si>
  <si>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</si>
  <si>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</si>
  <si>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</si>
  <si>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</si>
  <si>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</si>
  <si>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</si>
  <si>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</si>
  <si>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</si>
  <si>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</si>
  <si>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Updated by 8/20/19</t>
  </si>
  <si>
    <t>91.0 L</t>
  </si>
  <si>
    <t>66.1L</t>
  </si>
  <si>
    <t>Updated by 10/24/19</t>
  </si>
  <si>
    <t>Beardstown, IL (Frederick)</t>
  </si>
  <si>
    <t>Updated 10/24/19</t>
  </si>
  <si>
    <t>Minneapolis, MN (Calumet)</t>
  </si>
  <si>
    <t>Updated 11/22/19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</si>
</sst>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320</v>
      </c>
      <c r="B1" s="85"/>
      <c r="C1" s="85"/>
      <c r="D1" s="85"/>
      <c r="E1" s="85"/>
    </row>
    <row r="2" spans="1:6" x14ac:dyDescent="0.25">
      <c r="A2" s="84" t="s">
        <v>321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375</v>
      </c>
      <c r="C5" s="5" t="s">
        <v>319</v>
      </c>
      <c r="D5" s="21">
        <v>12313000</v>
      </c>
      <c r="E5" s="22">
        <v>2462</v>
      </c>
    </row>
    <row r="7" spans="1:6" x14ac:dyDescent="0.25">
      <c r="A7" s="86" t="s">
        <v>285</v>
      </c>
      <c r="B7" s="86"/>
      <c r="C7" s="86"/>
      <c r="D7" s="86"/>
      <c r="E7" s="86"/>
      <c r="F7" s="86"/>
    </row>
    <row r="8" spans="1:6" x14ac:dyDescent="0.25">
      <c r="A8" s="54" t="s">
        <v>355</v>
      </c>
      <c r="B8" s="54"/>
      <c r="C8" s="54"/>
    </row>
    <row r="10" spans="1:6" x14ac:dyDescent="0.25">
      <c r="A10" s="65" t="s">
        <v>379</v>
      </c>
    </row>
    <row r="11" spans="1:6" x14ac:dyDescent="0.25">
      <c r="A11" t="s">
        <v>370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288</v>
      </c>
      <c r="B1" s="85"/>
      <c r="C1" s="85"/>
      <c r="D1" s="85"/>
    </row>
    <row r="2" spans="1:4" ht="48" x14ac:dyDescent="0.25">
      <c r="A2" s="27" t="s">
        <v>0</v>
      </c>
      <c r="B2" s="30" t="s">
        <v>342</v>
      </c>
      <c r="C2" s="36" t="s">
        <v>289</v>
      </c>
      <c r="D2" s="36" t="s">
        <v>290</v>
      </c>
    </row>
    <row r="3" spans="1:4" x14ac:dyDescent="0.25">
      <c r="A3" s="5"/>
      <c r="B3" s="35" t="s">
        <v>291</v>
      </c>
      <c r="C3" s="20"/>
      <c r="D3" s="20"/>
    </row>
    <row r="4" spans="1:4" x14ac:dyDescent="0.25">
      <c r="A4" s="5">
        <v>2088</v>
      </c>
      <c r="B4" s="31" t="s">
        <v>292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294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295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296</v>
      </c>
      <c r="C20" s="21">
        <v>37020000</v>
      </c>
      <c r="D20" s="20">
        <v>616</v>
      </c>
    </row>
    <row r="21" spans="1:4" x14ac:dyDescent="0.25">
      <c r="A21" s="5"/>
      <c r="B21" s="35" t="s">
        <v>297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298</v>
      </c>
      <c r="C23" s="20"/>
      <c r="D23" s="20"/>
    </row>
    <row r="24" spans="1:4" x14ac:dyDescent="0.25">
      <c r="A24" s="5">
        <v>2063</v>
      </c>
      <c r="B24" s="31" t="s">
        <v>299</v>
      </c>
      <c r="C24" s="21">
        <v>36600000</v>
      </c>
      <c r="D24" s="20">
        <v>416</v>
      </c>
    </row>
    <row r="25" spans="1:4" x14ac:dyDescent="0.25">
      <c r="A25" s="5"/>
      <c r="B25" s="35" t="s">
        <v>300</v>
      </c>
      <c r="C25" s="20"/>
      <c r="D25" s="20"/>
    </row>
    <row r="26" spans="1:4" x14ac:dyDescent="0.25">
      <c r="A26" s="5">
        <v>2095</v>
      </c>
      <c r="B26" s="31" t="s">
        <v>301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303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304</v>
      </c>
      <c r="C34" s="21">
        <v>44500000</v>
      </c>
      <c r="D34" s="20">
        <v>498</v>
      </c>
    </row>
    <row r="35" spans="1:4" ht="36" x14ac:dyDescent="0.25">
      <c r="A35" s="5"/>
      <c r="B35" s="35" t="s">
        <v>343</v>
      </c>
      <c r="C35" s="20"/>
      <c r="D35" s="20"/>
    </row>
    <row r="36" spans="1:4" x14ac:dyDescent="0.25">
      <c r="A36" s="5">
        <v>2351</v>
      </c>
      <c r="B36" s="31" t="s">
        <v>296</v>
      </c>
      <c r="C36" s="21">
        <v>14600000</v>
      </c>
      <c r="D36" s="20">
        <v>243</v>
      </c>
    </row>
    <row r="37" spans="1:4" x14ac:dyDescent="0.25">
      <c r="A37" s="5"/>
      <c r="B37" s="35" t="s">
        <v>305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306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307</v>
      </c>
      <c r="C41" s="20"/>
      <c r="D41" s="20"/>
    </row>
    <row r="42" spans="1:4" x14ac:dyDescent="0.25">
      <c r="A42" s="5">
        <v>2530</v>
      </c>
      <c r="B42" s="31" t="s">
        <v>308</v>
      </c>
      <c r="C42" s="21">
        <v>88800000</v>
      </c>
      <c r="D42" s="20">
        <v>1480</v>
      </c>
    </row>
    <row r="43" spans="1:4" x14ac:dyDescent="0.25">
      <c r="A43" s="5"/>
      <c r="B43" s="35" t="s">
        <v>309</v>
      </c>
      <c r="C43" s="20"/>
      <c r="D43" s="20"/>
    </row>
    <row r="44" spans="1:4" x14ac:dyDescent="0.25">
      <c r="A44" s="5">
        <v>2118</v>
      </c>
      <c r="B44" s="31" t="s">
        <v>310</v>
      </c>
      <c r="C44" s="71">
        <v>45600000</v>
      </c>
      <c r="D44" s="64">
        <v>760</v>
      </c>
    </row>
    <row r="45" spans="1:4" x14ac:dyDescent="0.25">
      <c r="A45" s="5"/>
      <c r="B45" s="35" t="s">
        <v>311</v>
      </c>
      <c r="C45" s="20"/>
      <c r="D45" s="20"/>
    </row>
    <row r="46" spans="1:4" x14ac:dyDescent="0.25">
      <c r="A46" s="5">
        <v>2500</v>
      </c>
      <c r="B46" s="31" t="s">
        <v>312</v>
      </c>
      <c r="C46" s="21">
        <v>200700000</v>
      </c>
      <c r="D46" s="21">
        <v>3316</v>
      </c>
    </row>
    <row r="47" spans="1:4" x14ac:dyDescent="0.25">
      <c r="A47" s="5"/>
      <c r="B47" s="35" t="s">
        <v>313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356</v>
      </c>
      <c r="B49" s="54"/>
    </row>
    <row r="51" spans="1:4" s="65" customFormat="1" x14ac:dyDescent="0.25">
      <c r="A51" s="67" t="s">
        <v>387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88" t="s">
        <v>353</v>
      </c>
      <c r="B1" s="88"/>
      <c r="C1" s="88"/>
      <c r="D1" s="88"/>
    </row>
    <row r="2" spans="1:4" ht="60" x14ac:dyDescent="0.25">
      <c r="A2" s="27" t="s">
        <v>33</v>
      </c>
      <c r="B2" s="27" t="s">
        <v>344</v>
      </c>
      <c r="C2" s="28" t="s">
        <v>345</v>
      </c>
      <c r="D2" s="28" t="s">
        <v>346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4">
        <v>25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5">
        <v>1000</v>
      </c>
      <c r="D44" s="64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356</v>
      </c>
      <c r="B47" s="54"/>
      <c r="C47" s="54"/>
    </row>
    <row r="49" spans="1:2" x14ac:dyDescent="0.25">
      <c r="A49" s="67" t="s">
        <v>386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activeCell="E13" sqref="E13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88" t="s">
        <v>77</v>
      </c>
      <c r="B1" s="88"/>
      <c r="C1" s="88"/>
      <c r="D1" s="88"/>
      <c r="E1" s="88"/>
      <c r="F1" s="88"/>
    </row>
    <row r="2" spans="1:9" x14ac:dyDescent="0.25">
      <c r="A2" s="105"/>
      <c r="B2" s="105"/>
      <c r="C2" s="105"/>
      <c r="D2" s="105"/>
      <c r="E2" s="105"/>
      <c r="F2" s="105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347</v>
      </c>
    </row>
    <row r="4" spans="1:9" x14ac:dyDescent="0.25">
      <c r="A4" s="78">
        <v>5010</v>
      </c>
      <c r="B4" s="78" t="s">
        <v>10</v>
      </c>
      <c r="C4" s="78" t="s">
        <v>82</v>
      </c>
      <c r="D4" s="78" t="s">
        <v>83</v>
      </c>
      <c r="E4" s="79">
        <v>86400</v>
      </c>
      <c r="F4" s="20">
        <v>79</v>
      </c>
    </row>
    <row r="5" spans="1:9" x14ac:dyDescent="0.25">
      <c r="A5" s="78">
        <v>5015</v>
      </c>
      <c r="B5" s="78" t="s">
        <v>10</v>
      </c>
      <c r="C5" s="78" t="s">
        <v>82</v>
      </c>
      <c r="D5" s="78" t="s">
        <v>84</v>
      </c>
      <c r="E5" s="79">
        <v>230400</v>
      </c>
      <c r="F5" s="64">
        <v>214</v>
      </c>
    </row>
    <row r="6" spans="1:9" x14ac:dyDescent="0.25">
      <c r="A6" s="78">
        <v>5045</v>
      </c>
      <c r="B6" s="78" t="s">
        <v>85</v>
      </c>
      <c r="C6" s="78" t="s">
        <v>86</v>
      </c>
      <c r="D6" s="78" t="s">
        <v>87</v>
      </c>
      <c r="E6" s="79">
        <v>87000</v>
      </c>
      <c r="F6" s="20">
        <v>148</v>
      </c>
    </row>
    <row r="7" spans="1:9" x14ac:dyDescent="0.25">
      <c r="A7" s="69">
        <v>5060</v>
      </c>
      <c r="B7" s="69" t="s">
        <v>85</v>
      </c>
      <c r="C7" s="69" t="s">
        <v>86</v>
      </c>
      <c r="D7" s="69" t="s">
        <v>88</v>
      </c>
      <c r="E7" s="71">
        <v>87000</v>
      </c>
      <c r="F7" s="64">
        <v>183</v>
      </c>
    </row>
    <row r="8" spans="1:9" x14ac:dyDescent="0.25">
      <c r="A8" s="69">
        <v>5065</v>
      </c>
      <c r="B8" s="69" t="s">
        <v>85</v>
      </c>
      <c r="C8" s="69" t="s">
        <v>86</v>
      </c>
      <c r="D8" s="69" t="s">
        <v>81</v>
      </c>
      <c r="E8" s="71">
        <v>87000</v>
      </c>
      <c r="F8" s="64">
        <v>117</v>
      </c>
    </row>
    <row r="9" spans="1:9" x14ac:dyDescent="0.25">
      <c r="A9" s="69">
        <v>5069</v>
      </c>
      <c r="B9" s="69" t="s">
        <v>89</v>
      </c>
      <c r="C9" s="69" t="s">
        <v>90</v>
      </c>
      <c r="D9" s="69" t="s">
        <v>302</v>
      </c>
      <c r="E9" s="71">
        <v>360000</v>
      </c>
      <c r="F9" s="64">
        <v>286</v>
      </c>
    </row>
    <row r="10" spans="1:9" x14ac:dyDescent="0.25">
      <c r="A10" s="78">
        <v>5071</v>
      </c>
      <c r="B10" s="78" t="s">
        <v>89</v>
      </c>
      <c r="C10" s="78" t="s">
        <v>90</v>
      </c>
      <c r="D10" s="78" t="s">
        <v>349</v>
      </c>
      <c r="E10" s="79">
        <v>225000</v>
      </c>
      <c r="F10" s="20">
        <v>202</v>
      </c>
    </row>
    <row r="11" spans="1:9" x14ac:dyDescent="0.25">
      <c r="A11" s="78">
        <v>5072</v>
      </c>
      <c r="B11" s="78" t="s">
        <v>89</v>
      </c>
      <c r="C11" s="78" t="s">
        <v>90</v>
      </c>
      <c r="D11" s="78" t="s">
        <v>91</v>
      </c>
      <c r="E11" s="79">
        <v>225000</v>
      </c>
      <c r="F11" s="20">
        <v>185</v>
      </c>
    </row>
    <row r="12" spans="1:9" x14ac:dyDescent="0.25">
      <c r="A12" s="78">
        <v>5073</v>
      </c>
      <c r="B12" s="78" t="s">
        <v>89</v>
      </c>
      <c r="C12" s="78" t="s">
        <v>90</v>
      </c>
      <c r="D12" s="78" t="s">
        <v>92</v>
      </c>
      <c r="E12" s="79">
        <v>225000</v>
      </c>
      <c r="F12" s="20">
        <v>478</v>
      </c>
    </row>
    <row r="13" spans="1:9" x14ac:dyDescent="0.25">
      <c r="A13" s="78">
        <v>5074</v>
      </c>
      <c r="B13" s="78" t="s">
        <v>89</v>
      </c>
      <c r="C13" s="78" t="s">
        <v>90</v>
      </c>
      <c r="D13" s="78" t="s">
        <v>81</v>
      </c>
      <c r="E13" s="79">
        <v>97000</v>
      </c>
      <c r="F13" s="64">
        <v>412</v>
      </c>
    </row>
    <row r="14" spans="1:9" x14ac:dyDescent="0.25">
      <c r="A14" s="78">
        <v>5090</v>
      </c>
      <c r="B14" s="78" t="s">
        <v>93</v>
      </c>
      <c r="C14" s="78" t="s">
        <v>366</v>
      </c>
      <c r="D14" s="78" t="s">
        <v>94</v>
      </c>
      <c r="E14" s="79">
        <v>116000</v>
      </c>
      <c r="F14" s="20">
        <v>60</v>
      </c>
    </row>
    <row r="15" spans="1:9" x14ac:dyDescent="0.25">
      <c r="A15" s="78">
        <v>5101</v>
      </c>
      <c r="B15" s="78" t="s">
        <v>368</v>
      </c>
      <c r="C15" s="78" t="s">
        <v>95</v>
      </c>
      <c r="D15" s="78" t="s">
        <v>96</v>
      </c>
      <c r="E15" s="79">
        <v>120000</v>
      </c>
      <c r="F15" s="20">
        <v>110</v>
      </c>
      <c r="I15" s="65"/>
    </row>
    <row r="16" spans="1:9" x14ac:dyDescent="0.25">
      <c r="A16" s="78">
        <v>5102</v>
      </c>
      <c r="B16" s="78" t="s">
        <v>368</v>
      </c>
      <c r="C16" s="78" t="s">
        <v>95</v>
      </c>
      <c r="D16" s="78" t="s">
        <v>97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368</v>
      </c>
      <c r="C17" s="78" t="s">
        <v>95</v>
      </c>
      <c r="D17" s="78" t="s">
        <v>81</v>
      </c>
      <c r="E17" s="79">
        <v>80000</v>
      </c>
      <c r="F17" s="64">
        <v>135</v>
      </c>
    </row>
    <row r="18" spans="1:6" x14ac:dyDescent="0.25">
      <c r="A18" s="12">
        <v>5120</v>
      </c>
      <c r="B18" s="42" t="s">
        <v>348</v>
      </c>
      <c r="C18" s="42" t="s">
        <v>367</v>
      </c>
      <c r="D18" s="42" t="s">
        <v>81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364</v>
      </c>
      <c r="C19" s="42" t="s">
        <v>98</v>
      </c>
      <c r="D19" s="42" t="s">
        <v>81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99</v>
      </c>
      <c r="C20" s="78" t="s">
        <v>100</v>
      </c>
      <c r="D20" s="78" t="s">
        <v>81</v>
      </c>
      <c r="E20" s="79">
        <v>87000</v>
      </c>
      <c r="F20" s="20">
        <v>73</v>
      </c>
    </row>
    <row r="21" spans="1:6" x14ac:dyDescent="0.25">
      <c r="A21" s="78">
        <v>5170</v>
      </c>
      <c r="B21" s="78" t="s">
        <v>365</v>
      </c>
      <c r="C21" s="78" t="s">
        <v>101</v>
      </c>
      <c r="D21" s="78" t="s">
        <v>81</v>
      </c>
      <c r="E21" s="79">
        <v>58000</v>
      </c>
      <c r="F21" s="20">
        <v>44</v>
      </c>
    </row>
    <row r="22" spans="1:6" x14ac:dyDescent="0.25">
      <c r="A22" s="78">
        <v>5171</v>
      </c>
      <c r="B22" s="78" t="s">
        <v>102</v>
      </c>
      <c r="C22" s="78" t="s">
        <v>105</v>
      </c>
      <c r="D22" s="78" t="s">
        <v>81</v>
      </c>
      <c r="E22" s="79">
        <v>58000</v>
      </c>
      <c r="F22" s="64">
        <v>66</v>
      </c>
    </row>
    <row r="23" spans="1:6" x14ac:dyDescent="0.25">
      <c r="A23" s="78">
        <v>5200</v>
      </c>
      <c r="B23" s="78" t="s">
        <v>104</v>
      </c>
      <c r="C23" s="78" t="s">
        <v>377</v>
      </c>
      <c r="D23" s="78" t="s">
        <v>81</v>
      </c>
      <c r="E23" s="71">
        <v>320000</v>
      </c>
      <c r="F23" s="64">
        <v>238</v>
      </c>
    </row>
    <row r="24" spans="1:6" x14ac:dyDescent="0.25">
      <c r="A24" s="78">
        <v>5211</v>
      </c>
      <c r="B24" s="69" t="s">
        <v>373</v>
      </c>
      <c r="C24" s="78" t="s">
        <v>90</v>
      </c>
      <c r="D24" s="78" t="s">
        <v>81</v>
      </c>
      <c r="E24" s="71">
        <v>200000</v>
      </c>
      <c r="F24" s="64">
        <v>117</v>
      </c>
    </row>
    <row r="25" spans="1:6" x14ac:dyDescent="0.25">
      <c r="A25" s="78">
        <v>5220</v>
      </c>
      <c r="B25" s="78" t="s">
        <v>106</v>
      </c>
      <c r="C25" s="78" t="s">
        <v>105</v>
      </c>
      <c r="D25" s="78" t="s">
        <v>81</v>
      </c>
      <c r="E25" s="79">
        <v>290000</v>
      </c>
      <c r="F25" s="64">
        <v>331</v>
      </c>
    </row>
    <row r="26" spans="1:6" x14ac:dyDescent="0.25">
      <c r="A26" s="78">
        <v>5222</v>
      </c>
      <c r="B26" s="78" t="s">
        <v>107</v>
      </c>
      <c r="C26" s="78" t="s">
        <v>80</v>
      </c>
      <c r="D26" s="78" t="s">
        <v>81</v>
      </c>
      <c r="E26" s="79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x14ac:dyDescent="0.25">
      <c r="A28" s="17">
        <v>5227</v>
      </c>
      <c r="B28" s="17" t="s">
        <v>369</v>
      </c>
      <c r="C28" s="17" t="s">
        <v>101</v>
      </c>
      <c r="D28" s="17" t="s">
        <v>81</v>
      </c>
      <c r="E28" s="81">
        <v>250000</v>
      </c>
      <c r="F28" s="82">
        <v>216</v>
      </c>
    </row>
    <row r="29" spans="1:6" x14ac:dyDescent="0.25">
      <c r="A29" s="17">
        <v>5229</v>
      </c>
      <c r="B29" s="17" t="s">
        <v>371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2">
        <v>5232</v>
      </c>
      <c r="B31" s="73" t="s">
        <v>41</v>
      </c>
      <c r="C31" s="73" t="s">
        <v>98</v>
      </c>
      <c r="D31" s="73" t="s">
        <v>372</v>
      </c>
      <c r="E31" s="81">
        <v>580000</v>
      </c>
      <c r="F31" s="82">
        <v>437</v>
      </c>
    </row>
    <row r="32" spans="1:6" x14ac:dyDescent="0.25">
      <c r="A32" s="58" t="s">
        <v>361</v>
      </c>
    </row>
    <row r="34" spans="1:6" s="65" customFormat="1" x14ac:dyDescent="0.25">
      <c r="A34" s="67" t="s">
        <v>393</v>
      </c>
      <c r="E34" s="83"/>
      <c r="F34" s="83"/>
    </row>
    <row r="35" spans="1:6" x14ac:dyDescent="0.25">
      <c r="A35" s="67"/>
      <c r="B35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88" t="s">
        <v>350</v>
      </c>
      <c r="B1" s="88"/>
      <c r="C1" s="88"/>
      <c r="D1" s="88"/>
      <c r="E1" s="88"/>
      <c r="F1" s="88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344</v>
      </c>
      <c r="C2" s="27" t="s">
        <v>160</v>
      </c>
      <c r="D2" s="74" t="s">
        <v>347</v>
      </c>
      <c r="E2" s="28" t="s">
        <v>351</v>
      </c>
      <c r="F2" s="28" t="s">
        <v>352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0">
        <v>1440000</v>
      </c>
      <c r="D8" s="71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356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380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88" t="s">
        <v>327</v>
      </c>
      <c r="B1" s="88"/>
      <c r="C1" s="88"/>
      <c r="D1" s="88"/>
      <c r="E1" s="88"/>
      <c r="F1" s="88"/>
    </row>
    <row r="2" spans="1:6" x14ac:dyDescent="0.25">
      <c r="A2" s="87" t="s">
        <v>328</v>
      </c>
      <c r="B2" s="87"/>
      <c r="C2" s="87"/>
      <c r="D2" s="87"/>
      <c r="E2" s="87"/>
      <c r="F2" s="87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230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329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284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243</v>
      </c>
      <c r="C9" s="5" t="s">
        <v>226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228</v>
      </c>
      <c r="C10" s="5" t="s">
        <v>226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376</v>
      </c>
      <c r="C11" s="5" t="s">
        <v>226</v>
      </c>
      <c r="D11" s="20" t="s">
        <v>54</v>
      </c>
      <c r="E11" s="21">
        <v>110000</v>
      </c>
      <c r="F11" s="20">
        <v>440</v>
      </c>
    </row>
    <row r="12" spans="1:6" x14ac:dyDescent="0.25">
      <c r="A12" s="86" t="s">
        <v>285</v>
      </c>
      <c r="B12" s="86"/>
      <c r="C12" s="86"/>
      <c r="D12" s="86"/>
      <c r="E12" s="86"/>
      <c r="F12" s="86"/>
    </row>
    <row r="13" spans="1:6" x14ac:dyDescent="0.25">
      <c r="A13" s="89" t="s">
        <v>360</v>
      </c>
      <c r="B13" s="89"/>
      <c r="C13" s="89"/>
    </row>
    <row r="15" spans="1:6" x14ac:dyDescent="0.25">
      <c r="A15" s="65" t="s">
        <v>379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322</v>
      </c>
      <c r="B1" s="85"/>
      <c r="C1" s="85"/>
      <c r="D1" s="85"/>
      <c r="E1" s="85"/>
    </row>
    <row r="2" spans="1:6" x14ac:dyDescent="0.25">
      <c r="A2" s="87" t="s">
        <v>324</v>
      </c>
      <c r="B2" s="87"/>
      <c r="C2" s="87"/>
      <c r="D2" s="87"/>
      <c r="E2" s="87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326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86" t="s">
        <v>285</v>
      </c>
      <c r="B7" s="86"/>
      <c r="C7" s="86"/>
      <c r="D7" s="86"/>
      <c r="E7" s="86"/>
      <c r="F7" s="86"/>
    </row>
    <row r="8" spans="1:6" x14ac:dyDescent="0.25">
      <c r="A8" s="89" t="s">
        <v>359</v>
      </c>
      <c r="B8" s="89"/>
      <c r="C8" s="89"/>
      <c r="D8" s="57"/>
    </row>
    <row r="9" spans="1:6" x14ac:dyDescent="0.25">
      <c r="A9" s="55"/>
      <c r="B9" s="55"/>
      <c r="C9" s="55"/>
    </row>
    <row r="10" spans="1:6" x14ac:dyDescent="0.25">
      <c r="A10" s="87" t="s">
        <v>325</v>
      </c>
      <c r="B10" s="87"/>
      <c r="C10" s="87"/>
      <c r="D10" s="87"/>
      <c r="E10" s="87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326</v>
      </c>
    </row>
    <row r="12" spans="1:6" ht="24" x14ac:dyDescent="0.25">
      <c r="A12" s="11">
        <v>1310</v>
      </c>
      <c r="B12" s="90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0"/>
      <c r="C13" s="5" t="s">
        <v>261</v>
      </c>
      <c r="D13" s="21">
        <v>4955000</v>
      </c>
      <c r="E13" s="20">
        <v>991</v>
      </c>
    </row>
    <row r="14" spans="1:6" ht="24" x14ac:dyDescent="0.25">
      <c r="A14" s="5">
        <v>1531</v>
      </c>
      <c r="B14" s="91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0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1"/>
      <c r="C16" s="5" t="s">
        <v>120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374</v>
      </c>
      <c r="C17" s="69" t="s">
        <v>119</v>
      </c>
      <c r="D17" s="71">
        <v>9276000</v>
      </c>
      <c r="E17" s="71">
        <v>1855</v>
      </c>
    </row>
    <row r="18" spans="1:6" s="65" customFormat="1" x14ac:dyDescent="0.25">
      <c r="A18" s="107">
        <v>1151</v>
      </c>
      <c r="B18" s="107" t="s">
        <v>112</v>
      </c>
      <c r="C18" s="107" t="s">
        <v>394</v>
      </c>
      <c r="D18" s="108">
        <v>1323000</v>
      </c>
      <c r="E18" s="108">
        <v>265</v>
      </c>
    </row>
    <row r="19" spans="1:6" x14ac:dyDescent="0.25">
      <c r="A19" s="86" t="s">
        <v>285</v>
      </c>
      <c r="B19" s="86"/>
      <c r="C19" s="86"/>
      <c r="D19" s="86"/>
      <c r="E19" s="86"/>
      <c r="F19" s="86"/>
    </row>
    <row r="20" spans="1:6" x14ac:dyDescent="0.25">
      <c r="A20" s="89" t="s">
        <v>357</v>
      </c>
      <c r="B20" s="89"/>
      <c r="C20" s="89"/>
    </row>
    <row r="22" spans="1:6" x14ac:dyDescent="0.25">
      <c r="A22" s="106" t="s">
        <v>395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88" t="s">
        <v>327</v>
      </c>
      <c r="B1" s="88"/>
      <c r="C1" s="88"/>
      <c r="D1" s="88"/>
      <c r="E1" s="88"/>
      <c r="F1" s="29"/>
    </row>
    <row r="2" spans="1:6" x14ac:dyDescent="0.25">
      <c r="B2" s="32" t="s">
        <v>330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2" t="s">
        <v>286</v>
      </c>
      <c r="C4" s="5" t="s">
        <v>332</v>
      </c>
      <c r="D4" s="21">
        <v>16310000</v>
      </c>
      <c r="E4" s="34">
        <v>3391</v>
      </c>
    </row>
    <row r="5" spans="1:6" x14ac:dyDescent="0.25">
      <c r="A5" s="92">
        <v>1600</v>
      </c>
      <c r="B5" s="92"/>
      <c r="C5" s="95" t="s">
        <v>333</v>
      </c>
      <c r="D5" s="93">
        <v>6570000</v>
      </c>
      <c r="E5" s="94">
        <v>1240</v>
      </c>
    </row>
    <row r="6" spans="1:6" x14ac:dyDescent="0.25">
      <c r="A6" s="92"/>
      <c r="B6" s="92"/>
      <c r="C6" s="96"/>
      <c r="D6" s="93"/>
      <c r="E6" s="94"/>
    </row>
    <row r="7" spans="1:6" x14ac:dyDescent="0.25">
      <c r="A7" s="92">
        <v>1630</v>
      </c>
      <c r="B7" s="92"/>
      <c r="C7" s="95" t="s">
        <v>334</v>
      </c>
      <c r="D7" s="93">
        <v>2870000</v>
      </c>
      <c r="E7" s="94">
        <v>656</v>
      </c>
    </row>
    <row r="8" spans="1:6" x14ac:dyDescent="0.25">
      <c r="A8" s="92"/>
      <c r="B8" s="92"/>
      <c r="C8" s="96"/>
      <c r="D8" s="93"/>
      <c r="E8" s="94"/>
    </row>
    <row r="9" spans="1:6" x14ac:dyDescent="0.25">
      <c r="A9" s="92">
        <v>1621</v>
      </c>
      <c r="B9" s="92"/>
      <c r="C9" s="95" t="s">
        <v>335</v>
      </c>
      <c r="D9" s="93">
        <v>5900000</v>
      </c>
      <c r="E9" s="94">
        <v>1180</v>
      </c>
    </row>
    <row r="10" spans="1:6" x14ac:dyDescent="0.25">
      <c r="A10" s="92"/>
      <c r="B10" s="92"/>
      <c r="C10" s="96"/>
      <c r="D10" s="93"/>
      <c r="E10" s="94"/>
    </row>
    <row r="11" spans="1:6" x14ac:dyDescent="0.25">
      <c r="A11" s="92">
        <v>1640</v>
      </c>
      <c r="B11" s="92"/>
      <c r="C11" s="95" t="s">
        <v>336</v>
      </c>
      <c r="D11" s="93">
        <v>983000</v>
      </c>
      <c r="E11" s="94">
        <v>196</v>
      </c>
    </row>
    <row r="12" spans="1:6" x14ac:dyDescent="0.25">
      <c r="A12" s="92"/>
      <c r="B12" s="92"/>
      <c r="C12" s="96"/>
      <c r="D12" s="93"/>
      <c r="E12" s="94"/>
    </row>
    <row r="13" spans="1:6" x14ac:dyDescent="0.25">
      <c r="A13" s="92">
        <v>1650</v>
      </c>
      <c r="B13" s="92" t="s">
        <v>287</v>
      </c>
      <c r="C13" s="97" t="s">
        <v>337</v>
      </c>
      <c r="D13" s="93">
        <v>9795000</v>
      </c>
      <c r="E13" s="94">
        <v>1959</v>
      </c>
    </row>
    <row r="14" spans="1:6" x14ac:dyDescent="0.25">
      <c r="A14" s="92"/>
      <c r="B14" s="92"/>
      <c r="C14" s="98"/>
      <c r="D14" s="93"/>
      <c r="E14" s="94"/>
    </row>
    <row r="15" spans="1:6" x14ac:dyDescent="0.25">
      <c r="A15" s="92">
        <v>1651</v>
      </c>
      <c r="B15" s="92"/>
      <c r="C15" s="95" t="s">
        <v>331</v>
      </c>
      <c r="D15" s="93">
        <v>11861000</v>
      </c>
      <c r="E15" s="94">
        <v>2372</v>
      </c>
    </row>
    <row r="16" spans="1:6" x14ac:dyDescent="0.25">
      <c r="A16" s="92"/>
      <c r="B16" s="92"/>
      <c r="C16" s="96"/>
      <c r="D16" s="93"/>
      <c r="E16" s="94"/>
    </row>
    <row r="17" spans="1:6" x14ac:dyDescent="0.25">
      <c r="A17" s="86" t="s">
        <v>285</v>
      </c>
      <c r="B17" s="86"/>
      <c r="C17" s="86"/>
      <c r="D17" s="86"/>
      <c r="E17" s="86"/>
      <c r="F17" s="86"/>
    </row>
    <row r="18" spans="1:6" x14ac:dyDescent="0.25">
      <c r="A18" s="54" t="s">
        <v>359</v>
      </c>
      <c r="B18" s="54"/>
      <c r="C18" s="54"/>
    </row>
    <row r="20" spans="1:6" x14ac:dyDescent="0.25">
      <c r="A20" t="s">
        <v>378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327</v>
      </c>
      <c r="B1" s="85"/>
      <c r="C1" s="85"/>
      <c r="D1" s="85"/>
      <c r="E1" s="85"/>
      <c r="F1" s="85"/>
      <c r="G1" s="85"/>
    </row>
    <row r="2" spans="1:7" x14ac:dyDescent="0.25">
      <c r="A2" s="99" t="s">
        <v>338</v>
      </c>
      <c r="B2" s="99"/>
      <c r="C2" s="99"/>
      <c r="D2" s="99"/>
      <c r="E2" s="99"/>
      <c r="F2" s="99"/>
      <c r="G2" s="99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229</v>
      </c>
      <c r="E3" s="23" t="s">
        <v>3</v>
      </c>
      <c r="F3" s="23" t="s">
        <v>230</v>
      </c>
      <c r="G3" s="23" t="s">
        <v>202</v>
      </c>
    </row>
    <row r="4" spans="1:7" x14ac:dyDescent="0.25">
      <c r="A4" s="5">
        <v>1400</v>
      </c>
      <c r="B4" s="92" t="s">
        <v>4</v>
      </c>
      <c r="C4" s="5" t="s">
        <v>262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2"/>
      <c r="C5" s="5" t="s">
        <v>263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2"/>
      <c r="C6" s="5" t="s">
        <v>264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92"/>
      <c r="C7" s="5" t="s">
        <v>265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2"/>
      <c r="C8" s="5" t="s">
        <v>266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2"/>
      <c r="C9" s="5" t="s">
        <v>267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2"/>
      <c r="C10" s="5" t="s">
        <v>268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2"/>
      <c r="C11" s="5" t="s">
        <v>269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2"/>
      <c r="C12" s="5" t="s">
        <v>270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2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2"/>
      <c r="C14" s="5" t="s">
        <v>271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2" t="s">
        <v>10</v>
      </c>
      <c r="C15" s="5" t="s">
        <v>272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2"/>
      <c r="C16" s="5" t="s">
        <v>273</v>
      </c>
      <c r="D16" s="20">
        <v>470</v>
      </c>
      <c r="E16" s="21">
        <v>440000</v>
      </c>
      <c r="F16" s="21">
        <v>55000</v>
      </c>
      <c r="G16" s="20">
        <v>220</v>
      </c>
    </row>
    <row r="17" spans="1:7" x14ac:dyDescent="0.25">
      <c r="A17" s="5">
        <v>1470</v>
      </c>
      <c r="B17" s="92" t="s">
        <v>73</v>
      </c>
      <c r="C17" s="5" t="s">
        <v>274</v>
      </c>
      <c r="D17" s="20">
        <v>480</v>
      </c>
      <c r="E17" s="21">
        <v>1602000</v>
      </c>
      <c r="F17" s="21">
        <v>55000</v>
      </c>
      <c r="G17" s="20">
        <v>220</v>
      </c>
    </row>
    <row r="18" spans="1:7" x14ac:dyDescent="0.25">
      <c r="A18" s="5">
        <v>1471</v>
      </c>
      <c r="B18" s="92"/>
      <c r="C18" s="5" t="s">
        <v>275</v>
      </c>
      <c r="D18" s="20">
        <v>474</v>
      </c>
      <c r="E18" s="21">
        <v>1795000</v>
      </c>
      <c r="F18" s="21">
        <v>55000</v>
      </c>
      <c r="G18" s="20">
        <v>220</v>
      </c>
    </row>
    <row r="19" spans="1:7" x14ac:dyDescent="0.25">
      <c r="A19" s="5">
        <v>1472</v>
      </c>
      <c r="B19" s="92"/>
      <c r="C19" s="5" t="s">
        <v>276</v>
      </c>
      <c r="D19" s="20">
        <v>496.5</v>
      </c>
      <c r="E19" s="21">
        <v>1928000</v>
      </c>
      <c r="F19" s="21">
        <v>55000</v>
      </c>
      <c r="G19" s="20">
        <v>220</v>
      </c>
    </row>
    <row r="20" spans="1:7" x14ac:dyDescent="0.25">
      <c r="A20" s="5">
        <v>1473</v>
      </c>
      <c r="B20" s="92"/>
      <c r="C20" s="5" t="s">
        <v>277</v>
      </c>
      <c r="D20" s="20">
        <v>597</v>
      </c>
      <c r="E20" s="21">
        <v>2596000</v>
      </c>
      <c r="F20" s="21">
        <v>55000</v>
      </c>
      <c r="G20" s="20">
        <v>220</v>
      </c>
    </row>
    <row r="21" spans="1:7" x14ac:dyDescent="0.25">
      <c r="A21" s="5">
        <v>1474</v>
      </c>
      <c r="B21" s="92"/>
      <c r="C21" s="5" t="s">
        <v>194</v>
      </c>
      <c r="D21" s="20">
        <v>829</v>
      </c>
      <c r="E21" s="21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92"/>
      <c r="C22" s="5" t="s">
        <v>266</v>
      </c>
      <c r="D22" s="20">
        <v>973</v>
      </c>
      <c r="E22" s="21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92"/>
      <c r="C23" s="5" t="s">
        <v>278</v>
      </c>
      <c r="D23" s="20">
        <v>842</v>
      </c>
      <c r="E23" s="21">
        <v>3087000</v>
      </c>
      <c r="F23" s="21">
        <v>55000</v>
      </c>
      <c r="G23" s="20">
        <v>220</v>
      </c>
    </row>
    <row r="24" spans="1:7" x14ac:dyDescent="0.25">
      <c r="A24" s="5">
        <v>1485</v>
      </c>
      <c r="B24" s="92"/>
      <c r="C24" s="5" t="s">
        <v>279</v>
      </c>
      <c r="D24" s="20">
        <v>645</v>
      </c>
      <c r="E24" s="21">
        <v>319000</v>
      </c>
      <c r="F24" s="21">
        <v>55000</v>
      </c>
      <c r="G24" s="20">
        <v>220</v>
      </c>
    </row>
    <row r="25" spans="1:7" x14ac:dyDescent="0.25">
      <c r="A25" s="5">
        <v>1461</v>
      </c>
      <c r="B25" s="92" t="s">
        <v>280</v>
      </c>
      <c r="C25" s="5" t="s">
        <v>281</v>
      </c>
      <c r="D25" s="20">
        <v>750</v>
      </c>
      <c r="E25" s="21">
        <v>1445000</v>
      </c>
      <c r="F25" s="21">
        <v>110000</v>
      </c>
      <c r="G25" s="20">
        <v>440</v>
      </c>
    </row>
    <row r="26" spans="1:7" x14ac:dyDescent="0.25">
      <c r="A26" s="5">
        <v>1462</v>
      </c>
      <c r="B26" s="92"/>
      <c r="C26" s="5" t="s">
        <v>270</v>
      </c>
      <c r="D26" s="20">
        <v>804</v>
      </c>
      <c r="E26" s="21">
        <v>2554000</v>
      </c>
      <c r="F26" s="21">
        <v>110000</v>
      </c>
      <c r="G26" s="20">
        <v>440</v>
      </c>
    </row>
    <row r="27" spans="1:7" ht="24" x14ac:dyDescent="0.25">
      <c r="A27" s="5">
        <v>2600</v>
      </c>
      <c r="B27" s="5" t="s">
        <v>282</v>
      </c>
      <c r="C27" s="5" t="s">
        <v>200</v>
      </c>
      <c r="D27" s="20">
        <v>755.8</v>
      </c>
      <c r="E27" s="21">
        <v>3467000</v>
      </c>
      <c r="F27" s="21">
        <v>55000</v>
      </c>
      <c r="G27" s="20">
        <v>220</v>
      </c>
    </row>
    <row r="28" spans="1:7" x14ac:dyDescent="0.25">
      <c r="A28" s="89" t="s">
        <v>362</v>
      </c>
      <c r="B28" s="89"/>
      <c r="C28" s="89"/>
    </row>
    <row r="30" spans="1:7" s="65" customFormat="1" x14ac:dyDescent="0.25">
      <c r="A30" s="65" t="s">
        <v>388</v>
      </c>
    </row>
  </sheetData>
  <mergeCells count="8">
    <mergeCell ref="A28:C28"/>
    <mergeCell ref="B17:B24"/>
    <mergeCell ref="B25:B26"/>
    <mergeCell ref="A2:G2"/>
    <mergeCell ref="A1:G1"/>
    <mergeCell ref="B4:B12"/>
    <mergeCell ref="B13:B14"/>
    <mergeCell ref="B15:B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88" t="s">
        <v>327</v>
      </c>
      <c r="B1" s="88"/>
      <c r="C1" s="88"/>
      <c r="D1" s="88"/>
      <c r="E1" s="88"/>
      <c r="F1" s="88"/>
      <c r="G1" s="88"/>
    </row>
    <row r="2" spans="1:7" x14ac:dyDescent="0.25">
      <c r="A2" s="87" t="s">
        <v>339</v>
      </c>
      <c r="B2" s="87"/>
      <c r="C2" s="87"/>
      <c r="D2" s="87"/>
      <c r="E2" s="87"/>
      <c r="F2" s="87"/>
      <c r="G2" s="87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229</v>
      </c>
      <c r="E3" s="28" t="s">
        <v>3</v>
      </c>
      <c r="F3" s="28" t="s">
        <v>230</v>
      </c>
      <c r="G3" s="28" t="s">
        <v>202</v>
      </c>
    </row>
    <row r="4" spans="1:7" x14ac:dyDescent="0.25">
      <c r="A4" s="5">
        <v>1405</v>
      </c>
      <c r="B4" s="92" t="s">
        <v>4</v>
      </c>
      <c r="C4" s="5" t="s">
        <v>231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2"/>
      <c r="C5" s="5" t="s">
        <v>232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2" t="s">
        <v>55</v>
      </c>
      <c r="C6" s="5" t="s">
        <v>233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2"/>
      <c r="C7" s="5" t="s">
        <v>234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2"/>
      <c r="C8" s="5" t="s">
        <v>235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2"/>
      <c r="C9" s="5" t="s">
        <v>236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2"/>
      <c r="C10" s="5" t="s">
        <v>237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2"/>
      <c r="C11" s="5" t="s">
        <v>238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2"/>
      <c r="C12" s="5" t="s">
        <v>239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2"/>
      <c r="C13" s="5" t="s">
        <v>240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2"/>
      <c r="C14" s="5" t="s">
        <v>232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2"/>
      <c r="C15" s="5" t="s">
        <v>242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2" t="s">
        <v>10</v>
      </c>
      <c r="C16" s="5" t="s">
        <v>241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2"/>
      <c r="C17" s="5" t="s">
        <v>231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2"/>
      <c r="C18" s="5" t="s">
        <v>234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2"/>
      <c r="C19" s="5" t="s">
        <v>242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2" t="s">
        <v>243</v>
      </c>
      <c r="C20" s="5" t="s">
        <v>244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2"/>
      <c r="C21" s="5" t="s">
        <v>245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2"/>
      <c r="C22" s="5" t="s">
        <v>236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2"/>
      <c r="C23" s="5" t="s">
        <v>246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2"/>
      <c r="C24" s="5" t="s">
        <v>247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92"/>
      <c r="C25" s="69" t="s">
        <v>249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92"/>
      <c r="C26" s="5" t="s">
        <v>248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2"/>
      <c r="C27" s="5" t="s">
        <v>242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89" t="s">
        <v>362</v>
      </c>
      <c r="B28" s="89"/>
      <c r="C28" s="89"/>
    </row>
    <row r="30" spans="1:7" x14ac:dyDescent="0.25">
      <c r="A30" s="63" t="s">
        <v>379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327</v>
      </c>
      <c r="B1" s="85"/>
      <c r="C1" s="85"/>
      <c r="D1" s="85"/>
      <c r="E1" s="85"/>
    </row>
    <row r="2" spans="1:6" x14ac:dyDescent="0.25">
      <c r="A2" s="87" t="s">
        <v>340</v>
      </c>
      <c r="B2" s="87"/>
      <c r="C2" s="87"/>
      <c r="D2" s="87"/>
      <c r="E2" s="87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250</v>
      </c>
      <c r="D4" s="21">
        <v>2140000</v>
      </c>
      <c r="E4" s="20">
        <v>385</v>
      </c>
    </row>
    <row r="5" spans="1:6" x14ac:dyDescent="0.25">
      <c r="A5" s="5">
        <v>1496</v>
      </c>
      <c r="B5" s="100" t="s">
        <v>251</v>
      </c>
      <c r="C5" s="5" t="s">
        <v>252</v>
      </c>
      <c r="D5" s="21">
        <v>8275000</v>
      </c>
      <c r="E5" s="21">
        <v>1655</v>
      </c>
    </row>
    <row r="6" spans="1:6" x14ac:dyDescent="0.25">
      <c r="A6" s="5">
        <v>1490</v>
      </c>
      <c r="B6" s="100"/>
      <c r="C6" s="5" t="s">
        <v>253</v>
      </c>
      <c r="D6" s="21">
        <v>6987000</v>
      </c>
      <c r="E6" s="21">
        <v>1397</v>
      </c>
    </row>
    <row r="7" spans="1:6" x14ac:dyDescent="0.25">
      <c r="A7" s="5">
        <v>1497</v>
      </c>
      <c r="B7" s="100"/>
      <c r="C7" s="5" t="s">
        <v>254</v>
      </c>
      <c r="D7" s="21">
        <v>8781000</v>
      </c>
      <c r="E7" s="21">
        <v>1756</v>
      </c>
    </row>
    <row r="8" spans="1:6" x14ac:dyDescent="0.25">
      <c r="A8" s="5">
        <v>1492</v>
      </c>
      <c r="B8" s="100" t="s">
        <v>255</v>
      </c>
      <c r="C8" s="5" t="s">
        <v>256</v>
      </c>
      <c r="D8" s="21">
        <v>3528000</v>
      </c>
      <c r="E8" s="20">
        <v>705</v>
      </c>
    </row>
    <row r="9" spans="1:6" x14ac:dyDescent="0.25">
      <c r="A9" s="5">
        <v>1493</v>
      </c>
      <c r="B9" s="100"/>
      <c r="C9" s="5" t="s">
        <v>257</v>
      </c>
      <c r="D9" s="21">
        <v>3601000</v>
      </c>
      <c r="E9" s="20">
        <v>720</v>
      </c>
    </row>
    <row r="10" spans="1:6" x14ac:dyDescent="0.25">
      <c r="A10" s="5">
        <v>1498</v>
      </c>
      <c r="B10" s="100" t="s">
        <v>258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0"/>
      <c r="C11" s="5" t="s">
        <v>259</v>
      </c>
      <c r="D11" s="21">
        <v>2917000</v>
      </c>
      <c r="E11" s="20">
        <v>583</v>
      </c>
    </row>
    <row r="12" spans="1:6" x14ac:dyDescent="0.25">
      <c r="A12" s="5">
        <v>1491</v>
      </c>
      <c r="B12" s="100"/>
      <c r="C12" s="5" t="s">
        <v>260</v>
      </c>
      <c r="D12" s="21">
        <v>3029000</v>
      </c>
      <c r="E12" s="20">
        <v>605</v>
      </c>
    </row>
    <row r="13" spans="1:6" x14ac:dyDescent="0.25">
      <c r="A13" s="89" t="s">
        <v>363</v>
      </c>
      <c r="B13" s="89"/>
      <c r="C13" s="89"/>
    </row>
    <row r="15" spans="1:6" x14ac:dyDescent="0.25">
      <c r="A15" s="63" t="s">
        <v>379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323</v>
      </c>
      <c r="B1" s="85"/>
      <c r="C1" s="85"/>
      <c r="D1" s="85"/>
    </row>
    <row r="2" spans="1:10" s="13" customFormat="1" ht="12" x14ac:dyDescent="0.2">
      <c r="A2" s="102" t="s">
        <v>315</v>
      </c>
      <c r="B2" s="102"/>
      <c r="C2" s="102"/>
      <c r="D2" s="102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1" t="s">
        <v>12</v>
      </c>
      <c r="C9" s="101"/>
      <c r="D9" s="47">
        <f>SUM(D4:D8)</f>
        <v>31243000</v>
      </c>
    </row>
    <row r="10" spans="1:10" s="13" customFormat="1" ht="12.75" x14ac:dyDescent="0.2">
      <c r="A10" s="54" t="s">
        <v>358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3" t="s">
        <v>316</v>
      </c>
      <c r="B12" s="103"/>
      <c r="C12" s="103"/>
      <c r="D12" s="103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314</v>
      </c>
      <c r="D19" s="50">
        <v>4448000</v>
      </c>
    </row>
    <row r="20" spans="1:4" s="13" customFormat="1" ht="12" x14ac:dyDescent="0.2">
      <c r="A20" s="46"/>
      <c r="B20" s="101" t="s">
        <v>18</v>
      </c>
      <c r="C20" s="101"/>
      <c r="D20" s="47">
        <f>SUM(D14:D19)</f>
        <v>38216000</v>
      </c>
    </row>
    <row r="21" spans="1:4" s="13" customFormat="1" ht="12.75" x14ac:dyDescent="0.2">
      <c r="A21" s="54" t="s">
        <v>358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3" t="s">
        <v>317</v>
      </c>
      <c r="B23" s="103"/>
      <c r="C23" s="103"/>
      <c r="D23" s="103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1" t="s">
        <v>24</v>
      </c>
      <c r="C29" s="101"/>
      <c r="D29" s="47">
        <f>SUM(D25:D28)</f>
        <v>48423000</v>
      </c>
    </row>
    <row r="30" spans="1:4" s="13" customFormat="1" ht="12.75" x14ac:dyDescent="0.2">
      <c r="A30" s="54" t="s">
        <v>358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3" t="s">
        <v>318</v>
      </c>
      <c r="B32" s="103"/>
      <c r="C32" s="103"/>
      <c r="D32" s="103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1" t="s">
        <v>28</v>
      </c>
      <c r="C37" s="101"/>
      <c r="D37" s="47">
        <f>SUM(D34:D36)</f>
        <v>48304000</v>
      </c>
    </row>
    <row r="38" spans="1:4" s="13" customFormat="1" ht="12.75" x14ac:dyDescent="0.2">
      <c r="A38" s="54" t="s">
        <v>358</v>
      </c>
      <c r="B38" s="54"/>
    </row>
    <row r="40" spans="1:4" x14ac:dyDescent="0.25">
      <c r="A40" s="15" t="s">
        <v>381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87" t="s">
        <v>32</v>
      </c>
      <c r="B1" s="87"/>
      <c r="C1" s="87"/>
      <c r="D1" s="87"/>
      <c r="E1" s="87"/>
      <c r="F1" s="87"/>
      <c r="G1" s="87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354</v>
      </c>
      <c r="H2" s="28" t="s">
        <v>384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69" t="s">
        <v>375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69">
        <v>1719</v>
      </c>
      <c r="B17" s="69" t="s">
        <v>41</v>
      </c>
      <c r="C17" s="69" t="s">
        <v>58</v>
      </c>
      <c r="D17" s="69">
        <v>221.5</v>
      </c>
      <c r="E17" s="70">
        <v>251000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8">
        <v>1740</v>
      </c>
      <c r="B25" s="68" t="s">
        <v>4</v>
      </c>
      <c r="C25" s="68" t="s">
        <v>69</v>
      </c>
      <c r="D25" s="68" t="s">
        <v>70</v>
      </c>
      <c r="E25" s="6">
        <v>1401000</v>
      </c>
      <c r="F25" s="6">
        <v>110000</v>
      </c>
      <c r="G25" s="68">
        <v>440</v>
      </c>
      <c r="H25" s="20">
        <v>8.75</v>
      </c>
    </row>
    <row r="26" spans="1:8" x14ac:dyDescent="0.25">
      <c r="A26" s="80">
        <v>1720</v>
      </c>
      <c r="B26" s="80" t="s">
        <v>41</v>
      </c>
      <c r="C26" s="80" t="s">
        <v>385</v>
      </c>
      <c r="D26" s="80">
        <v>152.19999999999999</v>
      </c>
      <c r="E26" s="6">
        <v>154000</v>
      </c>
      <c r="F26" s="6">
        <v>55000</v>
      </c>
      <c r="G26" s="80">
        <v>220</v>
      </c>
      <c r="H26" s="20">
        <v>8.75</v>
      </c>
    </row>
    <row r="27" spans="1:8" x14ac:dyDescent="0.25">
      <c r="A27" s="69">
        <v>1755</v>
      </c>
      <c r="B27" s="69" t="s">
        <v>10</v>
      </c>
      <c r="C27" s="69" t="s">
        <v>203</v>
      </c>
      <c r="D27" s="69" t="s">
        <v>204</v>
      </c>
      <c r="E27" s="70">
        <v>3967000</v>
      </c>
      <c r="F27" s="70">
        <v>110000</v>
      </c>
      <c r="G27" s="69">
        <v>440</v>
      </c>
      <c r="H27" s="64">
        <v>10.25</v>
      </c>
    </row>
    <row r="28" spans="1:8" x14ac:dyDescent="0.25">
      <c r="A28" s="69">
        <v>1762</v>
      </c>
      <c r="B28" s="69" t="s">
        <v>10</v>
      </c>
      <c r="C28" s="69" t="s">
        <v>205</v>
      </c>
      <c r="D28" s="69" t="s">
        <v>206</v>
      </c>
      <c r="E28" s="70">
        <v>738000</v>
      </c>
      <c r="F28" s="70">
        <v>110000</v>
      </c>
      <c r="G28" s="69">
        <v>440</v>
      </c>
      <c r="H28" s="64">
        <v>10.25</v>
      </c>
    </row>
    <row r="29" spans="1:8" x14ac:dyDescent="0.25">
      <c r="A29" s="69">
        <v>1742</v>
      </c>
      <c r="B29" s="69" t="s">
        <v>4</v>
      </c>
      <c r="C29" s="69" t="s">
        <v>203</v>
      </c>
      <c r="D29" s="69" t="s">
        <v>207</v>
      </c>
      <c r="E29" s="70">
        <v>5800000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1743</v>
      </c>
      <c r="B30" s="69" t="s">
        <v>4</v>
      </c>
      <c r="C30" s="69" t="s">
        <v>205</v>
      </c>
      <c r="D30" s="69" t="s">
        <v>208</v>
      </c>
      <c r="E30" s="70">
        <v>178000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1769</v>
      </c>
      <c r="B31" s="69" t="s">
        <v>218</v>
      </c>
      <c r="C31" s="69" t="s">
        <v>341</v>
      </c>
      <c r="D31" s="69">
        <v>119</v>
      </c>
      <c r="E31" s="70">
        <v>1185000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1763</v>
      </c>
      <c r="B32" s="69" t="s">
        <v>10</v>
      </c>
      <c r="C32" s="69" t="s">
        <v>209</v>
      </c>
      <c r="D32" s="69" t="s">
        <v>210</v>
      </c>
      <c r="E32" s="70">
        <v>3507000</v>
      </c>
      <c r="F32" s="70">
        <v>110000</v>
      </c>
      <c r="G32" s="70">
        <v>440</v>
      </c>
      <c r="H32" s="64">
        <v>10.25</v>
      </c>
    </row>
    <row r="33" spans="1:8" s="65" customFormat="1" ht="24" x14ac:dyDescent="0.25">
      <c r="A33" s="69">
        <v>1744</v>
      </c>
      <c r="B33" s="69" t="s">
        <v>10</v>
      </c>
      <c r="C33" s="69" t="s">
        <v>392</v>
      </c>
      <c r="D33" s="69" t="s">
        <v>389</v>
      </c>
      <c r="E33" s="70">
        <v>8086000</v>
      </c>
      <c r="F33" s="70">
        <v>110000</v>
      </c>
      <c r="G33" s="70">
        <v>440</v>
      </c>
      <c r="H33" s="64">
        <v>10.25</v>
      </c>
    </row>
    <row r="34" spans="1:8" x14ac:dyDescent="0.25">
      <c r="A34" s="69">
        <v>1768</v>
      </c>
      <c r="B34" s="69" t="s">
        <v>218</v>
      </c>
      <c r="C34" s="69" t="s">
        <v>209</v>
      </c>
      <c r="D34" s="69">
        <v>88.4</v>
      </c>
      <c r="E34" s="69" t="s">
        <v>54</v>
      </c>
      <c r="F34" s="70">
        <v>55000</v>
      </c>
      <c r="G34" s="70">
        <v>220</v>
      </c>
      <c r="H34" s="64">
        <v>10.25</v>
      </c>
    </row>
    <row r="35" spans="1:8" x14ac:dyDescent="0.25">
      <c r="A35" s="69">
        <v>1756</v>
      </c>
      <c r="B35" s="69" t="s">
        <v>10</v>
      </c>
      <c r="C35" s="69" t="s">
        <v>211</v>
      </c>
      <c r="D35" s="69" t="s">
        <v>212</v>
      </c>
      <c r="E35" s="70">
        <v>2172000</v>
      </c>
      <c r="F35" s="70">
        <v>110000</v>
      </c>
      <c r="G35" s="70">
        <v>440</v>
      </c>
      <c r="H35" s="64">
        <v>10.25</v>
      </c>
    </row>
    <row r="36" spans="1:8" x14ac:dyDescent="0.25">
      <c r="A36" s="69">
        <v>1706</v>
      </c>
      <c r="B36" s="69" t="s">
        <v>214</v>
      </c>
      <c r="C36" s="69" t="s">
        <v>213</v>
      </c>
      <c r="D36" s="69" t="s">
        <v>215</v>
      </c>
      <c r="E36" s="69" t="s">
        <v>54</v>
      </c>
      <c r="F36" s="70">
        <v>55000</v>
      </c>
      <c r="G36" s="70">
        <v>220</v>
      </c>
      <c r="H36" s="64">
        <v>10.25</v>
      </c>
    </row>
    <row r="37" spans="1:8" x14ac:dyDescent="0.25">
      <c r="A37" s="69">
        <v>1704</v>
      </c>
      <c r="B37" s="69" t="s">
        <v>73</v>
      </c>
      <c r="C37" s="69" t="s">
        <v>213</v>
      </c>
      <c r="D37" s="69" t="s">
        <v>215</v>
      </c>
      <c r="E37" s="70">
        <v>6247000</v>
      </c>
      <c r="F37" s="70">
        <v>55000</v>
      </c>
      <c r="G37" s="70">
        <v>220</v>
      </c>
      <c r="H37" s="64">
        <v>10.25</v>
      </c>
    </row>
    <row r="38" spans="1:8" s="65" customFormat="1" x14ac:dyDescent="0.25">
      <c r="A38" s="69">
        <v>1745</v>
      </c>
      <c r="B38" s="69" t="s">
        <v>10</v>
      </c>
      <c r="C38" s="69" t="s">
        <v>213</v>
      </c>
      <c r="D38" s="69" t="s">
        <v>390</v>
      </c>
      <c r="E38" s="70">
        <v>310000</v>
      </c>
      <c r="F38" s="70">
        <v>110000</v>
      </c>
      <c r="G38" s="70">
        <v>440</v>
      </c>
      <c r="H38" s="64">
        <v>10.25</v>
      </c>
    </row>
    <row r="39" spans="1:8" x14ac:dyDescent="0.25">
      <c r="A39" s="69">
        <v>1757</v>
      </c>
      <c r="B39" s="69" t="s">
        <v>10</v>
      </c>
      <c r="C39" s="69" t="s">
        <v>216</v>
      </c>
      <c r="D39" s="69" t="s">
        <v>217</v>
      </c>
      <c r="E39" s="70">
        <v>1773000</v>
      </c>
      <c r="F39" s="70">
        <v>110000</v>
      </c>
      <c r="G39" s="70">
        <v>440</v>
      </c>
      <c r="H39" s="64">
        <v>10.25</v>
      </c>
    </row>
    <row r="40" spans="1:8" x14ac:dyDescent="0.25">
      <c r="A40" s="69">
        <v>1770</v>
      </c>
      <c r="B40" s="69" t="s">
        <v>218</v>
      </c>
      <c r="C40" s="69" t="s">
        <v>382</v>
      </c>
      <c r="D40" s="69">
        <v>184.5</v>
      </c>
      <c r="E40" s="69" t="s">
        <v>54</v>
      </c>
      <c r="F40" s="70">
        <v>55000</v>
      </c>
      <c r="G40" s="70">
        <v>220</v>
      </c>
      <c r="H40" s="64">
        <v>16.25</v>
      </c>
    </row>
    <row r="41" spans="1:8" x14ac:dyDescent="0.25">
      <c r="A41" s="69">
        <v>1747</v>
      </c>
      <c r="B41" s="69" t="s">
        <v>4</v>
      </c>
      <c r="C41" s="69" t="s">
        <v>219</v>
      </c>
      <c r="D41" s="69" t="s">
        <v>221</v>
      </c>
      <c r="E41" s="70">
        <v>1573000</v>
      </c>
      <c r="F41" s="70">
        <v>220000</v>
      </c>
      <c r="G41" s="69">
        <v>880</v>
      </c>
      <c r="H41" s="64">
        <v>16.25</v>
      </c>
    </row>
    <row r="42" spans="1:8" x14ac:dyDescent="0.25">
      <c r="A42" s="69">
        <v>1767</v>
      </c>
      <c r="B42" s="69" t="s">
        <v>218</v>
      </c>
      <c r="C42" s="69" t="s">
        <v>219</v>
      </c>
      <c r="D42" s="69" t="s">
        <v>220</v>
      </c>
      <c r="E42" s="69" t="s">
        <v>54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1773</v>
      </c>
      <c r="B43" s="69" t="s">
        <v>55</v>
      </c>
      <c r="C43" s="69" t="s">
        <v>222</v>
      </c>
      <c r="D43" s="69">
        <v>181</v>
      </c>
      <c r="E43" s="70">
        <v>1117000</v>
      </c>
      <c r="F43" s="70">
        <v>110000</v>
      </c>
      <c r="G43" s="69">
        <v>440</v>
      </c>
      <c r="H43" s="64">
        <v>16.25</v>
      </c>
    </row>
    <row r="44" spans="1:8" x14ac:dyDescent="0.25">
      <c r="A44" s="69">
        <v>1764</v>
      </c>
      <c r="B44" s="69" t="s">
        <v>10</v>
      </c>
      <c r="C44" s="69" t="s">
        <v>223</v>
      </c>
      <c r="D44" s="69" t="s">
        <v>224</v>
      </c>
      <c r="E44" s="70">
        <v>2481000</v>
      </c>
      <c r="F44" s="70">
        <v>110000</v>
      </c>
      <c r="G44" s="69">
        <v>440</v>
      </c>
      <c r="H44" s="64">
        <v>16.25</v>
      </c>
    </row>
    <row r="45" spans="1:8" s="65" customFormat="1" x14ac:dyDescent="0.25">
      <c r="A45" s="69">
        <v>1408</v>
      </c>
      <c r="B45" s="69" t="s">
        <v>4</v>
      </c>
      <c r="C45" s="69" t="s">
        <v>103</v>
      </c>
      <c r="D45" s="69">
        <v>177</v>
      </c>
      <c r="E45" s="70">
        <v>615000</v>
      </c>
      <c r="F45" s="70">
        <v>55000</v>
      </c>
      <c r="G45" s="70">
        <v>220</v>
      </c>
      <c r="H45" s="64">
        <v>16.25</v>
      </c>
    </row>
    <row r="46" spans="1:8" x14ac:dyDescent="0.25">
      <c r="A46" s="69">
        <v>1711</v>
      </c>
      <c r="B46" s="69" t="s">
        <v>225</v>
      </c>
      <c r="C46" s="69" t="s">
        <v>226</v>
      </c>
      <c r="D46" s="69" t="s">
        <v>227</v>
      </c>
      <c r="E46" s="69" t="s">
        <v>54</v>
      </c>
      <c r="F46" s="70">
        <v>55000</v>
      </c>
      <c r="G46" s="69">
        <v>220</v>
      </c>
      <c r="H46" s="64">
        <v>16.25</v>
      </c>
    </row>
    <row r="47" spans="1:8" ht="24" x14ac:dyDescent="0.25">
      <c r="A47" s="69">
        <v>1725</v>
      </c>
      <c r="B47" s="69" t="s">
        <v>228</v>
      </c>
      <c r="C47" s="69" t="s">
        <v>226</v>
      </c>
      <c r="D47" s="69">
        <v>175.6</v>
      </c>
      <c r="E47" s="70">
        <v>750000</v>
      </c>
      <c r="F47" s="70">
        <v>55000</v>
      </c>
      <c r="G47" s="69">
        <v>220</v>
      </c>
      <c r="H47" s="64">
        <v>16.25</v>
      </c>
    </row>
    <row r="48" spans="1:8" x14ac:dyDescent="0.25">
      <c r="A48" s="69">
        <v>1775</v>
      </c>
      <c r="B48" s="69" t="s">
        <v>376</v>
      </c>
      <c r="C48" s="69" t="s">
        <v>226</v>
      </c>
      <c r="D48" s="69">
        <v>175.6</v>
      </c>
      <c r="E48" s="69" t="s">
        <v>54</v>
      </c>
      <c r="F48" s="70">
        <v>110000</v>
      </c>
      <c r="G48" s="69">
        <v>440</v>
      </c>
      <c r="H48" s="64">
        <v>16.25</v>
      </c>
    </row>
    <row r="49" spans="1:8" x14ac:dyDescent="0.25">
      <c r="A49" s="104" t="s">
        <v>383</v>
      </c>
      <c r="B49" s="104"/>
      <c r="C49" s="104"/>
      <c r="D49" s="65"/>
      <c r="E49" s="65"/>
      <c r="F49" s="65"/>
      <c r="G49" s="65"/>
      <c r="H49" s="77"/>
    </row>
    <row r="50" spans="1:8" x14ac:dyDescent="0.25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25">
      <c r="A51" s="67" t="s">
        <v>391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3fc82516-f9e1-40c8-8c14-d2b893decf7e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2019-11-26T17:28:26+00:00</Document_x0020_Date>
    <Document_x0020_No xmlns="4b47aac5-4c46-444f-8595-ce09b406fc61">52436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13DDDA6-E429-4A5E-A9EF-377F84A8574F}"/>
</file>

<file path=customXml/itemProps2.xml><?xml version="1.0" encoding="utf-8"?>
<ds:datastoreItem xmlns:ds="http://schemas.openxmlformats.org/officeDocument/2006/customXml" ds:itemID="{A0110282-0D67-4D96-A258-9558E086A556}"/>
</file>

<file path=customXml/itemProps3.xml><?xml version="1.0" encoding="utf-8"?>
<ds:datastoreItem xmlns:ds="http://schemas.openxmlformats.org/officeDocument/2006/customXml" ds:itemID="{DF5959FA-D7C9-44E4-B1C6-08C3030C1E74}"/>
</file>

<file path=customXml/itemProps4.xml><?xml version="1.0" encoding="utf-8"?>
<ds:datastoreItem xmlns:ds="http://schemas.openxmlformats.org/officeDocument/2006/customXml" ds:itemID="{35E35E80-DCDB-4BCA-A8F0-C8811530E5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19-448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2019-11-22T16:17:38Z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\\cftc.gov\dfsbts\PRD\Portal\TempFileArchive\3be8b9db-b6f0-47f3-9274-580960281509\19-448 (Exhibit B).xlsx</vt:lpwstr>
  </property>
  <property fmtid="{D5CDD505-2E9C-101B-9397-08002B2CF9AE}" pid="4" name="Order">
    <vt:r8>1050300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