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1680" windowWidth="19440" windowHeight="10440"/>
  </bookViews>
  <sheets>
    <sheet name="FCM Data October 2014" sheetId="1" r:id="rId1"/>
  </sheets>
  <definedNames>
    <definedName name="_xlnm._FilterDatabase" localSheetId="0" hidden="1">'FCM Data October 2014'!$A$4:$Q$80</definedName>
    <definedName name="_xlnm.Print_Area" localSheetId="0">'FCM Data October 2014'!$A$1:$U$144</definedName>
    <definedName name="_xlnm.Print_Titles" localSheetId="0">'FCM Data October 2014'!$1:$3</definedName>
  </definedNames>
  <calcPr calcId="145621"/>
</workbook>
</file>

<file path=xl/calcChain.xml><?xml version="1.0" encoding="utf-8"?>
<calcChain xmlns="http://schemas.openxmlformats.org/spreadsheetml/2006/main">
  <c r="I86" i="1" l="1"/>
  <c r="J86" i="1" l="1"/>
  <c r="K86" i="1"/>
  <c r="L86" i="1"/>
  <c r="M86" i="1"/>
  <c r="N86" i="1"/>
  <c r="O86" i="1"/>
  <c r="P86" i="1"/>
  <c r="Q86" i="1"/>
  <c r="R86" i="1"/>
  <c r="S86" i="1"/>
  <c r="T86" i="1"/>
  <c r="U86" i="1"/>
</calcChain>
</file>

<file path=xl/sharedStrings.xml><?xml version="1.0" encoding="utf-8"?>
<sst xmlns="http://schemas.openxmlformats.org/spreadsheetml/2006/main" count="313" uniqueCount="168">
  <si>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</si>
  <si>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</si>
  <si>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</si>
  <si>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</si>
  <si>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</si>
  <si>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</si>
  <si>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</si>
  <si>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</si>
  <si>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</si>
  <si>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</si>
  <si>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</si>
  <si>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</si>
  <si>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</si>
  <si>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</si>
  <si>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</si>
  <si>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</si>
  <si>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</si>
  <si>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</si>
  <si>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</si>
  <si>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</si>
  <si>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</si>
  <si>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</si>
  <si>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</si>
  <si>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</si>
  <si>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</si>
  <si>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</si>
  <si>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</si>
  <si>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</si>
  <si>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</si>
  <si>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</si>
  <si>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</si>
  <si>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</si>
  <si>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</si>
  <si>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</si>
  <si>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</si>
  <si>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GOLDMAN SACHS &amp; CO</t>
  </si>
  <si>
    <t>GOLDMAN SACHS EXECUTION &amp; CLEARING LP</t>
  </si>
  <si>
    <t>HSBC SECURITIES USA INC</t>
  </si>
  <si>
    <t>INSTITUTIONAL LIQUIDITY LLC</t>
  </si>
  <si>
    <t>INTERACTIVE BROKERS LLC</t>
  </si>
  <si>
    <t>IRONBEAM INC</t>
  </si>
  <si>
    <t>ITG DERIVATIVES LLC</t>
  </si>
  <si>
    <t>JP MORGAN CLEARING CORP</t>
  </si>
  <si>
    <t>JP MORGAN SECURITIES LLC</t>
  </si>
  <si>
    <t>LEK SECURITIES CORPORATION</t>
  </si>
  <si>
    <t>MB TRADING FUTURES INC</t>
  </si>
  <si>
    <t>MCVEAN TRADING &amp; INVESTMENTS LLC</t>
  </si>
  <si>
    <t>MERRILL LYNCH PIERCE FENNER &amp; SMITH</t>
  </si>
  <si>
    <t>MERRILL LYNCH PROFESSIONAL CLEARING CORP</t>
  </si>
  <si>
    <t>MID CO COMMODITIES INC</t>
  </si>
  <si>
    <t>MITSUBISHI UFJ SECURITIES USA INC</t>
  </si>
  <si>
    <t>MIZUHO SECURITIES USA INC</t>
  </si>
  <si>
    <t>NEUBERGER BERMAN LLC</t>
  </si>
  <si>
    <t>NEWEDGE USA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</si>
  <si>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</si>
  <si>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</si>
  <si>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</si>
  <si>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</si>
  <si>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</si>
  <si>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</si>
  <si>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</si>
  <si>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</si>
  <si>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</si>
  <si>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</si>
  <si>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</si>
  <si>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</si>
  <si>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</si>
  <si>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</si>
  <si>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</si>
  <si>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</si>
  <si>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</si>
  <si>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</si>
  <si>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</si>
  <si>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</si>
  <si>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</si>
  <si>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</si>
  <si>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</si>
  <si>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</si>
  <si>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</si>
  <si>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</si>
  <si>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</si>
  <si>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</si>
  <si>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</si>
  <si>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</si>
  <si>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</si>
  <si>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</si>
  <si>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</si>
  <si>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</si>
  <si>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</si>
  <si>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</si>
  <si>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</si>
  <si>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</si>
  <si>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</si>
  <si>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</si>
  <si>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</si>
  <si>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</si>
  <si>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</si>
  <si>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</si>
  <si>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</si>
  <si>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</si>
  <si>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</si>
  <si>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</si>
  <si>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</si>
  <si>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</si>
  <si>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</si>
  <si>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</si>
  <si>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</si>
  <si>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</si>
  <si>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</si>
  <si>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</si>
  <si>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</si>
  <si>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</si>
  <si>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</si>
  <si>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</si>
  <si>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</si>
  <si>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KCG AMERICAS LLC</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</si>
  <si>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</si>
  <si>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</si>
  <si>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</si>
  <si>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</si>
  <si>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</si>
  <si>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</si>
  <si>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NYME/NFA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</si>
  <si>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</si>
  <si>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</si>
  <si>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</si>
  <si>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</si>
  <si>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</si>
  <si>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</si>
  <si>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</si>
  <si>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</si>
  <si>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</si>
  <si>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</si>
  <si>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</si>
  <si>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</si>
  <si>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</si>
  <si>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</si>
  <si>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</si>
  <si>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</si>
  <si>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</si>
  <si>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</si>
  <si>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</si>
  <si>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</si>
  <si>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</si>
  <si>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</si>
  <si>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</si>
  <si>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</si>
  <si>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</si>
  <si>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</si>
  <si>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</si>
  <si>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</si>
  <si>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</si>
  <si>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</si>
  <si>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</si>
  <si>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</si>
  <si>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</si>
  <si>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</si>
  <si>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</si>
  <si>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LINN GROUP THE</t>
  </si>
  <si>
    <t>WEDBUSH SECURITIES INC</t>
  </si>
  <si>
    <t>NANHUA USA LLC</t>
  </si>
  <si>
    <t>PHILLIP CAPITAL INC</t>
  </si>
  <si>
    <t>Futures Commission Merchant / 
Retail Foreign Exchange Dealer</t>
  </si>
  <si>
    <t>JEFFERIES LLC</t>
  </si>
  <si>
    <t>None</t>
  </si>
  <si>
    <t>September Web Page Update</t>
  </si>
  <si>
    <t>TD AMERITRADE FUTURES &amp; FOREX LLC</t>
  </si>
  <si>
    <t>October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</si>
</sst>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61">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49" fontId="6" fillId="0" borderId="2" xfId="0" applyNumberFormat="1" applyFont="1" applyFill="1" applyBorder="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49" fontId="6" fillId="2" borderId="2" xfId="0"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1" fillId="0" borderId="0" xfId="0" applyNumberFormat="1" applyFont="1" applyFill="1" applyBorder="1" applyAlignment="1" applyProtection="1">
      <alignment vertical="center"/>
    </xf>
    <xf numFmtId="49" fontId="6"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xf>
    <xf numFmtId="38" fontId="6" fillId="2" borderId="2" xfId="0" applyNumberFormat="1" applyFont="1" applyFill="1" applyBorder="1" applyAlignment="1">
      <alignment horizontal="right" vertical="center"/>
    </xf>
    <xf numFmtId="38" fontId="1" fillId="0" borderId="0" xfId="0" applyNumberFormat="1" applyFont="1" applyFill="1" applyBorder="1" applyAlignment="1" applyProtection="1">
      <alignment horizontal="left" vertical="center"/>
    </xf>
    <xf numFmtId="38" fontId="1" fillId="0"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vertical="center"/>
    </xf>
    <xf numFmtId="38" fontId="3" fillId="0" borderId="1" xfId="0" applyNumberFormat="1" applyFont="1" applyFill="1" applyBorder="1" applyAlignment="1" applyProtection="1">
      <alignment vertical="center"/>
    </xf>
    <xf numFmtId="38" fontId="1" fillId="0" borderId="0" xfId="0" applyNumberFormat="1" applyFont="1" applyFill="1" applyBorder="1" applyAlignment="1" applyProtection="1">
      <alignment horizontal="left"/>
    </xf>
    <xf numFmtId="38" fontId="1" fillId="0" borderId="0" xfId="0" applyNumberFormat="1" applyFont="1" applyFill="1" applyBorder="1" applyAlignment="1" applyProtection="1"/>
    <xf numFmtId="0" fontId="1" fillId="0" borderId="0" xfId="2"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Font="1" applyFill="1" applyAlignment="1">
      <alignment horizontal="left" vertical="top" indent="2"/>
    </xf>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44"/>
  <sheetViews>
    <sheetView tabSelected="1" showRuler="0" zoomScaleNormal="100" zoomScaleSheetLayoutView="100" workbookViewId="0"/>
  </sheetViews>
  <sheetFormatPr defaultColWidth="12" defaultRowHeight="11.25" x14ac:dyDescent="0.2"/>
  <cols>
    <col min="1" max="1" width="3.140625" style="4" customWidth="1"/>
    <col min="2" max="2" width="39.7109375" style="2" bestFit="1" customWidth="1"/>
    <col min="3" max="3" width="10" style="36" customWidth="1"/>
    <col min="4" max="4" width="8.5703125" style="36" bestFit="1" customWidth="1"/>
    <col min="5" max="5" width="9.140625" style="5" bestFit="1" customWidth="1"/>
    <col min="6" max="8" width="14.7109375" style="24" customWidth="1"/>
    <col min="9" max="9" width="14.7109375" style="31" customWidth="1"/>
    <col min="10" max="21" width="14.7109375" style="3" customWidth="1"/>
    <col min="22" max="16384" width="12" style="2"/>
  </cols>
  <sheetData>
    <row r="1" spans="1:21" ht="45" customHeight="1" x14ac:dyDescent="0.2">
      <c r="A1" s="36"/>
      <c r="B1" s="37" t="s">
        <v>162</v>
      </c>
      <c r="C1" s="37" t="s">
        <v>123</v>
      </c>
      <c r="D1" s="38" t="s">
        <v>86</v>
      </c>
      <c r="E1" s="33" t="s">
        <v>124</v>
      </c>
      <c r="F1" s="33" t="s">
        <v>111</v>
      </c>
      <c r="G1" s="33" t="s">
        <v>141</v>
      </c>
      <c r="H1" s="33" t="s">
        <v>142</v>
      </c>
      <c r="I1" s="34" t="s">
        <v>112</v>
      </c>
      <c r="J1" s="33" t="s">
        <v>116</v>
      </c>
      <c r="K1" s="33" t="s">
        <v>113</v>
      </c>
      <c r="L1" s="33" t="s">
        <v>118</v>
      </c>
      <c r="M1" s="33" t="s">
        <v>143</v>
      </c>
      <c r="N1" s="33" t="s">
        <v>144</v>
      </c>
      <c r="O1" s="33" t="s">
        <v>145</v>
      </c>
      <c r="P1" s="33" t="s">
        <v>146</v>
      </c>
      <c r="Q1" s="33" t="s">
        <v>147</v>
      </c>
      <c r="R1" s="33" t="s">
        <v>148</v>
      </c>
      <c r="S1" s="33" t="s">
        <v>149</v>
      </c>
      <c r="T1" s="33" t="s">
        <v>150</v>
      </c>
      <c r="U1" s="33" t="s">
        <v>114</v>
      </c>
    </row>
    <row r="2" spans="1:21" ht="11.25" customHeight="1" x14ac:dyDescent="0.2">
      <c r="C2" s="38" t="s">
        <v>87</v>
      </c>
      <c r="D2" s="38" t="s">
        <v>88</v>
      </c>
      <c r="F2" s="6"/>
      <c r="G2" s="7" t="s">
        <v>89</v>
      </c>
      <c r="H2" s="7" t="s">
        <v>90</v>
      </c>
      <c r="I2" s="35" t="s">
        <v>91</v>
      </c>
      <c r="J2" s="7" t="s">
        <v>92</v>
      </c>
      <c r="K2" s="7" t="s">
        <v>93</v>
      </c>
      <c r="L2" s="7" t="s">
        <v>94</v>
      </c>
      <c r="M2" s="7" t="s">
        <v>95</v>
      </c>
      <c r="N2" s="7" t="s">
        <v>96</v>
      </c>
      <c r="O2" s="7" t="s">
        <v>97</v>
      </c>
      <c r="P2" s="7" t="s">
        <v>135</v>
      </c>
      <c r="Q2" s="7" t="s">
        <v>136</v>
      </c>
      <c r="R2" s="7" t="s">
        <v>137</v>
      </c>
      <c r="S2" s="7" t="s">
        <v>138</v>
      </c>
      <c r="T2" s="7" t="s">
        <v>139</v>
      </c>
      <c r="U2" s="7" t="s">
        <v>140</v>
      </c>
    </row>
    <row r="3" spans="1:21" ht="11.25" customHeight="1" x14ac:dyDescent="0.2">
      <c r="C3" s="20"/>
      <c r="D3" s="20"/>
      <c r="F3" s="23"/>
      <c r="G3" s="26"/>
      <c r="H3" s="26"/>
      <c r="I3" s="27"/>
      <c r="J3" s="8"/>
      <c r="K3" s="8"/>
      <c r="L3" s="8"/>
      <c r="M3" s="8"/>
      <c r="N3" s="8"/>
      <c r="O3" s="8"/>
      <c r="P3" s="8"/>
      <c r="Q3" s="8"/>
      <c r="R3" s="8"/>
      <c r="S3" s="8"/>
      <c r="T3" s="8"/>
      <c r="U3" s="8"/>
    </row>
    <row r="4" spans="1:21" ht="11.25" customHeight="1" x14ac:dyDescent="0.2">
      <c r="A4" s="9">
        <v>1</v>
      </c>
      <c r="B4" s="39" t="s">
        <v>9</v>
      </c>
      <c r="C4" s="42" t="s">
        <v>10</v>
      </c>
      <c r="D4" s="42" t="s">
        <v>11</v>
      </c>
      <c r="E4" s="43">
        <v>41943</v>
      </c>
      <c r="F4" s="44">
        <v>510677466</v>
      </c>
      <c r="G4" s="44">
        <v>147746949</v>
      </c>
      <c r="H4" s="44">
        <v>362930517</v>
      </c>
      <c r="I4" s="44">
        <v>2773033463</v>
      </c>
      <c r="J4" s="44">
        <v>2385904134</v>
      </c>
      <c r="K4" s="44">
        <v>387129329</v>
      </c>
      <c r="L4" s="44">
        <v>130837639</v>
      </c>
      <c r="M4" s="44">
        <v>205638209</v>
      </c>
      <c r="N4" s="44">
        <v>156967657</v>
      </c>
      <c r="O4" s="44">
        <v>48670552</v>
      </c>
      <c r="P4" s="44">
        <v>23545149</v>
      </c>
      <c r="Q4" s="44">
        <v>0</v>
      </c>
      <c r="R4" s="44">
        <v>0</v>
      </c>
      <c r="S4" s="44">
        <v>0</v>
      </c>
      <c r="T4" s="44">
        <v>0</v>
      </c>
      <c r="U4" s="44">
        <v>0</v>
      </c>
    </row>
    <row r="5" spans="1:21" s="1" customFormat="1" ht="11.25" customHeight="1" x14ac:dyDescent="0.2">
      <c r="A5" s="9">
        <v>2</v>
      </c>
      <c r="B5" s="39" t="s">
        <v>12</v>
      </c>
      <c r="C5" s="42" t="s">
        <v>13</v>
      </c>
      <c r="D5" s="42" t="s">
        <v>11</v>
      </c>
      <c r="E5" s="43">
        <v>41943</v>
      </c>
      <c r="F5" s="44">
        <v>296108128</v>
      </c>
      <c r="G5" s="44">
        <v>153513879</v>
      </c>
      <c r="H5" s="44">
        <v>142594249</v>
      </c>
      <c r="I5" s="44">
        <v>3418171156</v>
      </c>
      <c r="J5" s="44">
        <v>3142728527</v>
      </c>
      <c r="K5" s="44">
        <v>275442629</v>
      </c>
      <c r="L5" s="44">
        <v>120000000</v>
      </c>
      <c r="M5" s="44">
        <v>230572257</v>
      </c>
      <c r="N5" s="44">
        <v>172224732</v>
      </c>
      <c r="O5" s="44">
        <v>58347525</v>
      </c>
      <c r="P5" s="44">
        <v>20000000</v>
      </c>
      <c r="Q5" s="44">
        <v>12820208</v>
      </c>
      <c r="R5" s="44">
        <v>3194215</v>
      </c>
      <c r="S5" s="44">
        <v>9625993</v>
      </c>
      <c r="T5" s="44">
        <v>8000000</v>
      </c>
      <c r="U5" s="44">
        <v>0</v>
      </c>
    </row>
    <row r="6" spans="1:21" s="1" customFormat="1" ht="11.25" customHeight="1" x14ac:dyDescent="0.2">
      <c r="A6" s="9">
        <v>3</v>
      </c>
      <c r="B6" s="39" t="s">
        <v>15</v>
      </c>
      <c r="C6" s="42" t="s">
        <v>13</v>
      </c>
      <c r="D6" s="42" t="s">
        <v>16</v>
      </c>
      <c r="E6" s="43">
        <v>41943</v>
      </c>
      <c r="F6" s="44">
        <v>25362511</v>
      </c>
      <c r="G6" s="44">
        <v>11980825</v>
      </c>
      <c r="H6" s="44">
        <v>13381686</v>
      </c>
      <c r="I6" s="44">
        <v>473249082</v>
      </c>
      <c r="J6" s="44">
        <v>457873230</v>
      </c>
      <c r="K6" s="44">
        <v>15375852</v>
      </c>
      <c r="L6" s="44">
        <v>8500000</v>
      </c>
      <c r="M6" s="44">
        <v>47715869</v>
      </c>
      <c r="N6" s="44">
        <v>45866274</v>
      </c>
      <c r="O6" s="44">
        <v>1849595</v>
      </c>
      <c r="P6" s="44">
        <v>1000000</v>
      </c>
      <c r="Q6" s="44">
        <v>0</v>
      </c>
      <c r="R6" s="44">
        <v>0</v>
      </c>
      <c r="S6" s="44">
        <v>0</v>
      </c>
      <c r="T6" s="44">
        <v>0</v>
      </c>
      <c r="U6" s="44">
        <v>0</v>
      </c>
    </row>
    <row r="7" spans="1:21" s="1" customFormat="1" ht="11.25" customHeight="1" x14ac:dyDescent="0.2">
      <c r="A7" s="9">
        <v>4</v>
      </c>
      <c r="B7" s="39" t="s">
        <v>17</v>
      </c>
      <c r="C7" s="42" t="s">
        <v>13</v>
      </c>
      <c r="D7" s="42" t="s">
        <v>14</v>
      </c>
      <c r="E7" s="43">
        <v>41943</v>
      </c>
      <c r="F7" s="44">
        <v>2869638</v>
      </c>
      <c r="G7" s="44">
        <v>1500000</v>
      </c>
      <c r="H7" s="44">
        <v>1369638</v>
      </c>
      <c r="I7" s="44">
        <v>55889216</v>
      </c>
      <c r="J7" s="44">
        <v>54089561</v>
      </c>
      <c r="K7" s="44">
        <v>1799655</v>
      </c>
      <c r="L7" s="44">
        <v>900000</v>
      </c>
      <c r="M7" s="44">
        <v>1195030</v>
      </c>
      <c r="N7" s="44">
        <v>758257</v>
      </c>
      <c r="O7" s="44">
        <v>436773</v>
      </c>
      <c r="P7" s="44">
        <v>150000</v>
      </c>
      <c r="Q7" s="44">
        <v>0</v>
      </c>
      <c r="R7" s="44">
        <v>0</v>
      </c>
      <c r="S7" s="44">
        <v>0</v>
      </c>
      <c r="T7" s="44">
        <v>0</v>
      </c>
      <c r="U7" s="44">
        <v>0</v>
      </c>
    </row>
    <row r="8" spans="1:21" s="1" customFormat="1" ht="11.25" customHeight="1" x14ac:dyDescent="0.2">
      <c r="A8" s="9">
        <v>5</v>
      </c>
      <c r="B8" s="39" t="s">
        <v>18</v>
      </c>
      <c r="C8" s="42" t="s">
        <v>10</v>
      </c>
      <c r="D8" s="42" t="s">
        <v>19</v>
      </c>
      <c r="E8" s="43">
        <v>41943</v>
      </c>
      <c r="F8" s="44">
        <v>7096641813</v>
      </c>
      <c r="G8" s="44">
        <v>1378069262</v>
      </c>
      <c r="H8" s="44">
        <v>5718572551</v>
      </c>
      <c r="I8" s="44">
        <v>6768881422</v>
      </c>
      <c r="J8" s="44">
        <v>6306865090</v>
      </c>
      <c r="K8" s="44">
        <v>462016332</v>
      </c>
      <c r="L8" s="44">
        <v>223263024</v>
      </c>
      <c r="M8" s="44">
        <v>2790800208</v>
      </c>
      <c r="N8" s="44">
        <v>2650599067</v>
      </c>
      <c r="O8" s="44">
        <v>140201141</v>
      </c>
      <c r="P8" s="44">
        <v>92505907</v>
      </c>
      <c r="Q8" s="44">
        <v>6992665958</v>
      </c>
      <c r="R8" s="44">
        <v>5902166746</v>
      </c>
      <c r="S8" s="44">
        <v>1090499212</v>
      </c>
      <c r="T8" s="44">
        <v>549491724</v>
      </c>
      <c r="U8" s="44">
        <v>0</v>
      </c>
    </row>
    <row r="9" spans="1:21" s="1" customFormat="1" ht="11.25" customHeight="1" x14ac:dyDescent="0.2">
      <c r="A9" s="9">
        <v>6</v>
      </c>
      <c r="B9" s="39" t="s">
        <v>20</v>
      </c>
      <c r="C9" s="42" t="s">
        <v>10</v>
      </c>
      <c r="D9" s="42" t="s">
        <v>14</v>
      </c>
      <c r="E9" s="43">
        <v>41943</v>
      </c>
      <c r="F9" s="44">
        <v>42886034</v>
      </c>
      <c r="G9" s="44">
        <v>1872574</v>
      </c>
      <c r="H9" s="44">
        <v>41013460</v>
      </c>
      <c r="I9" s="44">
        <v>0</v>
      </c>
      <c r="J9" s="44">
        <v>0</v>
      </c>
      <c r="K9" s="44">
        <v>0</v>
      </c>
      <c r="L9" s="44">
        <v>0</v>
      </c>
      <c r="M9" s="44">
        <v>0</v>
      </c>
      <c r="N9" s="44">
        <v>0</v>
      </c>
      <c r="O9" s="44">
        <v>0</v>
      </c>
      <c r="P9" s="44">
        <v>0</v>
      </c>
      <c r="Q9" s="44">
        <v>0</v>
      </c>
      <c r="R9" s="44">
        <v>0</v>
      </c>
      <c r="S9" s="44">
        <v>0</v>
      </c>
      <c r="T9" s="44">
        <v>0</v>
      </c>
      <c r="U9" s="44">
        <v>0</v>
      </c>
    </row>
    <row r="10" spans="1:21" s="1" customFormat="1" ht="11.25" customHeight="1" x14ac:dyDescent="0.2">
      <c r="A10" s="9">
        <v>7</v>
      </c>
      <c r="B10" s="39" t="s">
        <v>80</v>
      </c>
      <c r="C10" s="42" t="s">
        <v>10</v>
      </c>
      <c r="D10" s="42" t="s">
        <v>19</v>
      </c>
      <c r="E10" s="43">
        <v>41943</v>
      </c>
      <c r="F10" s="44">
        <v>3324371926</v>
      </c>
      <c r="G10" s="44">
        <v>218919047</v>
      </c>
      <c r="H10" s="44">
        <v>3105452879</v>
      </c>
      <c r="I10" s="44">
        <v>2839421674</v>
      </c>
      <c r="J10" s="44">
        <v>2536204314</v>
      </c>
      <c r="K10" s="44">
        <v>303217360</v>
      </c>
      <c r="L10" s="44">
        <v>253620431</v>
      </c>
      <c r="M10" s="44">
        <v>16629180</v>
      </c>
      <c r="N10" s="44">
        <v>4733355</v>
      </c>
      <c r="O10" s="44">
        <v>11895825</v>
      </c>
      <c r="P10" s="44">
        <v>10000000</v>
      </c>
      <c r="Q10" s="44">
        <v>11344930</v>
      </c>
      <c r="R10" s="44">
        <v>3246504</v>
      </c>
      <c r="S10" s="44">
        <v>8098426</v>
      </c>
      <c r="T10" s="44">
        <v>5000000</v>
      </c>
      <c r="U10" s="44">
        <v>0</v>
      </c>
    </row>
    <row r="11" spans="1:21" s="1" customFormat="1" ht="11.25" customHeight="1" x14ac:dyDescent="0.2">
      <c r="A11" s="9">
        <v>8</v>
      </c>
      <c r="B11" s="39" t="s">
        <v>21</v>
      </c>
      <c r="C11" s="42" t="s">
        <v>10</v>
      </c>
      <c r="D11" s="42" t="s">
        <v>11</v>
      </c>
      <c r="E11" s="43">
        <v>41943</v>
      </c>
      <c r="F11" s="44">
        <v>1595417079</v>
      </c>
      <c r="G11" s="44">
        <v>245240420</v>
      </c>
      <c r="H11" s="44">
        <v>1350176659</v>
      </c>
      <c r="I11" s="44">
        <v>1093154731</v>
      </c>
      <c r="J11" s="44">
        <v>869246814</v>
      </c>
      <c r="K11" s="44">
        <v>223907917</v>
      </c>
      <c r="L11" s="44">
        <v>173849363</v>
      </c>
      <c r="M11" s="44">
        <v>35693445</v>
      </c>
      <c r="N11" s="44">
        <v>20269211</v>
      </c>
      <c r="O11" s="44">
        <v>15424234</v>
      </c>
      <c r="P11" s="44">
        <v>2026921</v>
      </c>
      <c r="Q11" s="44">
        <v>589153096</v>
      </c>
      <c r="R11" s="44">
        <v>526161657</v>
      </c>
      <c r="S11" s="44">
        <v>62991439</v>
      </c>
      <c r="T11" s="44">
        <v>52616166</v>
      </c>
      <c r="U11" s="44">
        <v>0</v>
      </c>
    </row>
    <row r="12" spans="1:21" s="1" customFormat="1" ht="11.25" customHeight="1" x14ac:dyDescent="0.2">
      <c r="A12" s="9">
        <v>9</v>
      </c>
      <c r="B12" s="39" t="s">
        <v>98</v>
      </c>
      <c r="C12" s="42" t="s">
        <v>13</v>
      </c>
      <c r="D12" s="42" t="s">
        <v>16</v>
      </c>
      <c r="E12" s="43">
        <v>41943</v>
      </c>
      <c r="F12" s="44">
        <v>13392523</v>
      </c>
      <c r="G12" s="44">
        <v>1000000</v>
      </c>
      <c r="H12" s="44">
        <v>12392523</v>
      </c>
      <c r="I12" s="44">
        <v>203</v>
      </c>
      <c r="J12" s="44">
        <v>0</v>
      </c>
      <c r="K12" s="44">
        <v>203</v>
      </c>
      <c r="L12" s="44">
        <v>1</v>
      </c>
      <c r="M12" s="44">
        <v>184</v>
      </c>
      <c r="N12" s="44">
        <v>0</v>
      </c>
      <c r="O12" s="44">
        <v>184</v>
      </c>
      <c r="P12" s="44">
        <v>1</v>
      </c>
      <c r="Q12" s="44">
        <v>6</v>
      </c>
      <c r="R12" s="44">
        <v>0</v>
      </c>
      <c r="S12" s="44">
        <v>6</v>
      </c>
      <c r="T12" s="44">
        <v>1</v>
      </c>
      <c r="U12" s="44">
        <v>0</v>
      </c>
    </row>
    <row r="13" spans="1:21" s="1" customFormat="1" ht="11.25" customHeight="1" x14ac:dyDescent="0.2">
      <c r="A13" s="9">
        <v>10</v>
      </c>
      <c r="B13" s="39" t="s">
        <v>22</v>
      </c>
      <c r="C13" s="42" t="s">
        <v>10</v>
      </c>
      <c r="D13" s="42" t="s">
        <v>11</v>
      </c>
      <c r="E13" s="43">
        <v>41943</v>
      </c>
      <c r="F13" s="44">
        <v>186770050</v>
      </c>
      <c r="G13" s="44">
        <v>7002310</v>
      </c>
      <c r="H13" s="44">
        <v>179767740</v>
      </c>
      <c r="I13" s="44">
        <v>4969921</v>
      </c>
      <c r="J13" s="44">
        <v>0</v>
      </c>
      <c r="K13" s="44">
        <v>4969921</v>
      </c>
      <c r="L13" s="44">
        <v>3000000</v>
      </c>
      <c r="M13" s="44">
        <v>0</v>
      </c>
      <c r="N13" s="44">
        <v>0</v>
      </c>
      <c r="O13" s="44">
        <v>0</v>
      </c>
      <c r="P13" s="44">
        <v>0</v>
      </c>
      <c r="Q13" s="44">
        <v>0</v>
      </c>
      <c r="R13" s="44">
        <v>0</v>
      </c>
      <c r="S13" s="44">
        <v>0</v>
      </c>
      <c r="T13" s="44">
        <v>0</v>
      </c>
      <c r="U13" s="44">
        <v>0</v>
      </c>
    </row>
    <row r="14" spans="1:21" s="1" customFormat="1" ht="11.25" customHeight="1" x14ac:dyDescent="0.2">
      <c r="A14" s="9">
        <v>11</v>
      </c>
      <c r="B14" s="39" t="s">
        <v>157</v>
      </c>
      <c r="C14" s="42" t="s">
        <v>13</v>
      </c>
      <c r="D14" s="42" t="s">
        <v>11</v>
      </c>
      <c r="E14" s="43">
        <v>41943</v>
      </c>
      <c r="F14" s="44">
        <v>27386925</v>
      </c>
      <c r="G14" s="44">
        <v>11384404</v>
      </c>
      <c r="H14" s="44">
        <v>16002521</v>
      </c>
      <c r="I14" s="44">
        <v>157820747</v>
      </c>
      <c r="J14" s="44">
        <v>131602452</v>
      </c>
      <c r="K14" s="44">
        <v>26218295</v>
      </c>
      <c r="L14" s="44">
        <v>13100000</v>
      </c>
      <c r="M14" s="44">
        <v>943007</v>
      </c>
      <c r="N14" s="44">
        <v>214302</v>
      </c>
      <c r="O14" s="44">
        <v>728705</v>
      </c>
      <c r="P14" s="44">
        <v>235000</v>
      </c>
      <c r="Q14" s="44">
        <v>1388312</v>
      </c>
      <c r="R14" s="44">
        <v>705531</v>
      </c>
      <c r="S14" s="44">
        <v>682781</v>
      </c>
      <c r="T14" s="44">
        <v>310000</v>
      </c>
      <c r="U14" s="44">
        <v>0</v>
      </c>
    </row>
    <row r="15" spans="1:21" s="1" customFormat="1" ht="11.25" customHeight="1" x14ac:dyDescent="0.2">
      <c r="A15" s="9">
        <v>12</v>
      </c>
      <c r="B15" s="39" t="s">
        <v>23</v>
      </c>
      <c r="C15" s="42" t="s">
        <v>107</v>
      </c>
      <c r="D15" s="32" t="s">
        <v>119</v>
      </c>
      <c r="E15" s="43">
        <v>41943</v>
      </c>
      <c r="F15" s="44">
        <v>4669216442</v>
      </c>
      <c r="G15" s="44">
        <v>1058843839</v>
      </c>
      <c r="H15" s="44">
        <v>3610372603</v>
      </c>
      <c r="I15" s="44">
        <v>5541977159</v>
      </c>
      <c r="J15" s="44">
        <v>5261232807</v>
      </c>
      <c r="K15" s="44">
        <v>280744352</v>
      </c>
      <c r="L15" s="44">
        <v>254800000</v>
      </c>
      <c r="M15" s="44">
        <v>1286749433</v>
      </c>
      <c r="N15" s="44">
        <v>1004107738</v>
      </c>
      <c r="O15" s="44">
        <v>282641695</v>
      </c>
      <c r="P15" s="44">
        <v>150000000</v>
      </c>
      <c r="Q15" s="44">
        <v>6007126457</v>
      </c>
      <c r="R15" s="44">
        <v>5680092048</v>
      </c>
      <c r="S15" s="44">
        <v>327034409</v>
      </c>
      <c r="T15" s="44">
        <v>208175000</v>
      </c>
      <c r="U15" s="44">
        <v>0</v>
      </c>
    </row>
    <row r="16" spans="1:21" s="1" customFormat="1" ht="11.25" customHeight="1" x14ac:dyDescent="0.2">
      <c r="A16" s="9">
        <v>13</v>
      </c>
      <c r="B16" s="39" t="s">
        <v>24</v>
      </c>
      <c r="C16" s="42" t="s">
        <v>10</v>
      </c>
      <c r="D16" s="42" t="s">
        <v>11</v>
      </c>
      <c r="E16" s="43">
        <v>41943</v>
      </c>
      <c r="F16" s="44">
        <v>7568613958</v>
      </c>
      <c r="G16" s="44">
        <v>2491873169</v>
      </c>
      <c r="H16" s="44">
        <v>5076740789</v>
      </c>
      <c r="I16" s="44">
        <v>9393561383</v>
      </c>
      <c r="J16" s="44">
        <v>8142006255</v>
      </c>
      <c r="K16" s="44">
        <v>1251555128</v>
      </c>
      <c r="L16" s="44">
        <v>407100313</v>
      </c>
      <c r="M16" s="44">
        <v>3515626562</v>
      </c>
      <c r="N16" s="44">
        <v>2861899012</v>
      </c>
      <c r="O16" s="44">
        <v>653727550</v>
      </c>
      <c r="P16" s="44">
        <v>143094951</v>
      </c>
      <c r="Q16" s="44">
        <v>11398947089</v>
      </c>
      <c r="R16" s="44">
        <v>9407989053</v>
      </c>
      <c r="S16" s="44">
        <v>1990958036</v>
      </c>
      <c r="T16" s="44">
        <v>470399453</v>
      </c>
      <c r="U16" s="44">
        <v>0</v>
      </c>
    </row>
    <row r="17" spans="1:21" s="1" customFormat="1" ht="11.25" customHeight="1" x14ac:dyDescent="0.2">
      <c r="A17" s="9">
        <v>14</v>
      </c>
      <c r="B17" s="39" t="s">
        <v>25</v>
      </c>
      <c r="C17" s="42" t="s">
        <v>13</v>
      </c>
      <c r="D17" s="42" t="s">
        <v>11</v>
      </c>
      <c r="E17" s="43">
        <v>41943</v>
      </c>
      <c r="F17" s="44">
        <v>5526448</v>
      </c>
      <c r="G17" s="44">
        <v>1668302</v>
      </c>
      <c r="H17" s="44">
        <v>3858146</v>
      </c>
      <c r="I17" s="44">
        <v>69887676</v>
      </c>
      <c r="J17" s="44">
        <v>65730145</v>
      </c>
      <c r="K17" s="44">
        <v>4157531</v>
      </c>
      <c r="L17" s="44">
        <v>3050000</v>
      </c>
      <c r="M17" s="44">
        <v>424422</v>
      </c>
      <c r="N17" s="44">
        <v>133255</v>
      </c>
      <c r="O17" s="44">
        <v>291167</v>
      </c>
      <c r="P17" s="44">
        <v>100000</v>
      </c>
      <c r="Q17" s="44">
        <v>0</v>
      </c>
      <c r="R17" s="44">
        <v>0</v>
      </c>
      <c r="S17" s="44">
        <v>0</v>
      </c>
      <c r="T17" s="44">
        <v>0</v>
      </c>
      <c r="U17" s="44">
        <v>0</v>
      </c>
    </row>
    <row r="18" spans="1:21" s="1" customFormat="1" ht="11.25" customHeight="1" x14ac:dyDescent="0.2">
      <c r="A18" s="9">
        <v>15</v>
      </c>
      <c r="B18" s="39" t="s">
        <v>26</v>
      </c>
      <c r="C18" s="42" t="s">
        <v>10</v>
      </c>
      <c r="D18" s="42" t="s">
        <v>16</v>
      </c>
      <c r="E18" s="43">
        <v>41943</v>
      </c>
      <c r="F18" s="44">
        <v>528439879</v>
      </c>
      <c r="G18" s="44">
        <v>8353351</v>
      </c>
      <c r="H18" s="44">
        <v>520086528</v>
      </c>
      <c r="I18" s="44">
        <v>5466301</v>
      </c>
      <c r="J18" s="44">
        <v>0</v>
      </c>
      <c r="K18" s="44">
        <v>5466301</v>
      </c>
      <c r="L18" s="44">
        <v>1</v>
      </c>
      <c r="M18" s="44">
        <v>587815</v>
      </c>
      <c r="N18" s="44">
        <v>0</v>
      </c>
      <c r="O18" s="44">
        <v>587815</v>
      </c>
      <c r="P18" s="44">
        <v>1</v>
      </c>
      <c r="Q18" s="44">
        <v>0</v>
      </c>
      <c r="R18" s="44">
        <v>0</v>
      </c>
      <c r="S18" s="44">
        <v>0</v>
      </c>
      <c r="T18" s="44">
        <v>0</v>
      </c>
      <c r="U18" s="44">
        <v>0</v>
      </c>
    </row>
    <row r="19" spans="1:21" s="1" customFormat="1" ht="11.25" customHeight="1" x14ac:dyDescent="0.2">
      <c r="A19" s="9">
        <v>16</v>
      </c>
      <c r="B19" s="39" t="s">
        <v>27</v>
      </c>
      <c r="C19" s="42" t="s">
        <v>10</v>
      </c>
      <c r="D19" s="42" t="s">
        <v>11</v>
      </c>
      <c r="E19" s="43">
        <v>41943</v>
      </c>
      <c r="F19" s="44">
        <v>9021344935</v>
      </c>
      <c r="G19" s="44">
        <v>748213017</v>
      </c>
      <c r="H19" s="44">
        <v>8273131918</v>
      </c>
      <c r="I19" s="44">
        <v>12263635166</v>
      </c>
      <c r="J19" s="44">
        <v>11650714934</v>
      </c>
      <c r="K19" s="44">
        <v>612920232</v>
      </c>
      <c r="L19" s="44">
        <v>500000000</v>
      </c>
      <c r="M19" s="44">
        <v>1296240062</v>
      </c>
      <c r="N19" s="44">
        <v>1005269170</v>
      </c>
      <c r="O19" s="44">
        <v>290970892</v>
      </c>
      <c r="P19" s="44">
        <v>200000000</v>
      </c>
      <c r="Q19" s="44">
        <v>2158527546</v>
      </c>
      <c r="R19" s="44">
        <v>1805646845</v>
      </c>
      <c r="S19" s="44">
        <v>352880701</v>
      </c>
      <c r="T19" s="44">
        <v>250000000</v>
      </c>
      <c r="U19" s="44">
        <v>0</v>
      </c>
    </row>
    <row r="20" spans="1:21" s="1" customFormat="1" ht="11.25" customHeight="1" x14ac:dyDescent="0.2">
      <c r="A20" s="9">
        <v>17</v>
      </c>
      <c r="B20" s="39" t="s">
        <v>28</v>
      </c>
      <c r="C20" s="42" t="s">
        <v>13</v>
      </c>
      <c r="D20" s="42" t="s">
        <v>16</v>
      </c>
      <c r="E20" s="43">
        <v>41943</v>
      </c>
      <c r="F20" s="44">
        <v>9258952</v>
      </c>
      <c r="G20" s="44">
        <v>2522191</v>
      </c>
      <c r="H20" s="44">
        <v>6736761</v>
      </c>
      <c r="I20" s="44">
        <v>171524856</v>
      </c>
      <c r="J20" s="44">
        <v>167860669</v>
      </c>
      <c r="K20" s="44">
        <v>3664187</v>
      </c>
      <c r="L20" s="44">
        <v>2000000</v>
      </c>
      <c r="M20" s="44">
        <v>3454253</v>
      </c>
      <c r="N20" s="44">
        <v>2850800</v>
      </c>
      <c r="O20" s="44">
        <v>603453</v>
      </c>
      <c r="P20" s="44">
        <v>200000</v>
      </c>
      <c r="Q20" s="44">
        <v>0</v>
      </c>
      <c r="R20" s="44">
        <v>0</v>
      </c>
      <c r="S20" s="44">
        <v>0</v>
      </c>
      <c r="T20" s="44">
        <v>0</v>
      </c>
      <c r="U20" s="44">
        <v>0</v>
      </c>
    </row>
    <row r="21" spans="1:21" s="1" customFormat="1" ht="11.25" customHeight="1" x14ac:dyDescent="0.2">
      <c r="A21" s="9">
        <v>18</v>
      </c>
      <c r="B21" s="39" t="s">
        <v>101</v>
      </c>
      <c r="C21" s="42" t="s">
        <v>10</v>
      </c>
      <c r="D21" s="42" t="s">
        <v>16</v>
      </c>
      <c r="E21" s="43">
        <v>41943</v>
      </c>
      <c r="F21" s="44">
        <v>51371315</v>
      </c>
      <c r="G21" s="44">
        <v>17534017</v>
      </c>
      <c r="H21" s="44">
        <v>33837298</v>
      </c>
      <c r="I21" s="44">
        <v>654929843</v>
      </c>
      <c r="J21" s="44">
        <v>634107704</v>
      </c>
      <c r="K21" s="44">
        <v>20822139</v>
      </c>
      <c r="L21" s="44">
        <v>9000000</v>
      </c>
      <c r="M21" s="44">
        <v>39315610</v>
      </c>
      <c r="N21" s="44">
        <v>37590808</v>
      </c>
      <c r="O21" s="44">
        <v>1724802</v>
      </c>
      <c r="P21" s="44">
        <v>1000000</v>
      </c>
      <c r="Q21" s="44">
        <v>0</v>
      </c>
      <c r="R21" s="44">
        <v>0</v>
      </c>
      <c r="S21" s="44">
        <v>0</v>
      </c>
      <c r="T21" s="44">
        <v>0</v>
      </c>
      <c r="U21" s="44">
        <v>0</v>
      </c>
    </row>
    <row r="22" spans="1:21" s="1" customFormat="1" ht="11.25" customHeight="1" x14ac:dyDescent="0.2">
      <c r="A22" s="9">
        <v>19</v>
      </c>
      <c r="B22" s="39" t="s">
        <v>102</v>
      </c>
      <c r="C22" s="42" t="s">
        <v>10</v>
      </c>
      <c r="D22" s="42" t="s">
        <v>14</v>
      </c>
      <c r="E22" s="43">
        <v>41943</v>
      </c>
      <c r="F22" s="44">
        <v>763037210</v>
      </c>
      <c r="G22" s="44">
        <v>165378907</v>
      </c>
      <c r="H22" s="44">
        <v>597658303</v>
      </c>
      <c r="I22" s="44">
        <v>58138163</v>
      </c>
      <c r="J22" s="44">
        <v>45438965</v>
      </c>
      <c r="K22" s="44">
        <v>12699198</v>
      </c>
      <c r="L22" s="44">
        <v>10000000</v>
      </c>
      <c r="M22" s="44">
        <v>1457369</v>
      </c>
      <c r="N22" s="44">
        <v>448299</v>
      </c>
      <c r="O22" s="44">
        <v>1009070</v>
      </c>
      <c r="P22" s="44">
        <v>1000000</v>
      </c>
      <c r="Q22" s="44">
        <v>0</v>
      </c>
      <c r="R22" s="44">
        <v>0</v>
      </c>
      <c r="S22" s="44">
        <v>0</v>
      </c>
      <c r="T22" s="44">
        <v>0</v>
      </c>
      <c r="U22" s="44">
        <v>0</v>
      </c>
    </row>
    <row r="23" spans="1:21" s="1" customFormat="1" ht="11.25" customHeight="1" x14ac:dyDescent="0.2">
      <c r="A23" s="9">
        <v>20</v>
      </c>
      <c r="B23" s="39" t="s">
        <v>105</v>
      </c>
      <c r="C23" s="42" t="s">
        <v>13</v>
      </c>
      <c r="D23" s="42" t="s">
        <v>16</v>
      </c>
      <c r="E23" s="43">
        <v>41943</v>
      </c>
      <c r="F23" s="44">
        <v>36278393</v>
      </c>
      <c r="G23" s="44">
        <v>16657131</v>
      </c>
      <c r="H23" s="44">
        <v>19621262</v>
      </c>
      <c r="I23" s="44">
        <v>276670535</v>
      </c>
      <c r="J23" s="44">
        <v>263732334</v>
      </c>
      <c r="K23" s="44">
        <v>12938201</v>
      </c>
      <c r="L23" s="44">
        <v>5000000</v>
      </c>
      <c r="M23" s="44">
        <v>0</v>
      </c>
      <c r="N23" s="44">
        <v>0</v>
      </c>
      <c r="O23" s="44">
        <v>0</v>
      </c>
      <c r="P23" s="44">
        <v>0</v>
      </c>
      <c r="Q23" s="44">
        <v>0</v>
      </c>
      <c r="R23" s="44">
        <v>0</v>
      </c>
      <c r="S23" s="44">
        <v>0</v>
      </c>
      <c r="T23" s="44">
        <v>0</v>
      </c>
      <c r="U23" s="44">
        <v>0</v>
      </c>
    </row>
    <row r="24" spans="1:21" s="1" customFormat="1" ht="11.25" customHeight="1" x14ac:dyDescent="0.2">
      <c r="A24" s="9">
        <v>21</v>
      </c>
      <c r="B24" s="39" t="s">
        <v>29</v>
      </c>
      <c r="C24" s="42" t="s">
        <v>13</v>
      </c>
      <c r="D24" s="42" t="s">
        <v>16</v>
      </c>
      <c r="E24" s="43">
        <v>41943</v>
      </c>
      <c r="F24" s="44">
        <v>114971593</v>
      </c>
      <c r="G24" s="44">
        <v>68468880</v>
      </c>
      <c r="H24" s="44">
        <v>46502713</v>
      </c>
      <c r="I24" s="44">
        <v>1722477496</v>
      </c>
      <c r="J24" s="44">
        <v>1683530539</v>
      </c>
      <c r="K24" s="44">
        <v>38946957</v>
      </c>
      <c r="L24" s="44">
        <v>26000000</v>
      </c>
      <c r="M24" s="44">
        <v>71247280</v>
      </c>
      <c r="N24" s="44">
        <v>50892872</v>
      </c>
      <c r="O24" s="44">
        <v>20354408</v>
      </c>
      <c r="P24" s="44">
        <v>15000000</v>
      </c>
      <c r="Q24" s="44">
        <v>0</v>
      </c>
      <c r="R24" s="44">
        <v>0</v>
      </c>
      <c r="S24" s="44">
        <v>0</v>
      </c>
      <c r="T24" s="44">
        <v>0</v>
      </c>
      <c r="U24" s="44">
        <v>0</v>
      </c>
    </row>
    <row r="25" spans="1:21" s="1" customFormat="1" ht="11.25" customHeight="1" x14ac:dyDescent="0.2">
      <c r="A25" s="9">
        <v>22</v>
      </c>
      <c r="B25" s="39" t="s">
        <v>30</v>
      </c>
      <c r="C25" s="42" t="s">
        <v>108</v>
      </c>
      <c r="D25" s="42" t="s">
        <v>14</v>
      </c>
      <c r="E25" s="43">
        <v>41943</v>
      </c>
      <c r="F25" s="44">
        <v>57109862</v>
      </c>
      <c r="G25" s="44">
        <v>30393715</v>
      </c>
      <c r="H25" s="44">
        <v>26716147</v>
      </c>
      <c r="I25" s="44">
        <v>0</v>
      </c>
      <c r="J25" s="44">
        <v>0</v>
      </c>
      <c r="K25" s="44">
        <v>0</v>
      </c>
      <c r="L25" s="44">
        <v>0</v>
      </c>
      <c r="M25" s="44">
        <v>0</v>
      </c>
      <c r="N25" s="44">
        <v>0</v>
      </c>
      <c r="O25" s="44">
        <v>0</v>
      </c>
      <c r="P25" s="44">
        <v>0</v>
      </c>
      <c r="Q25" s="44">
        <v>0</v>
      </c>
      <c r="R25" s="44">
        <v>0</v>
      </c>
      <c r="S25" s="44">
        <v>0</v>
      </c>
      <c r="T25" s="44">
        <v>0</v>
      </c>
      <c r="U25" s="44">
        <v>217874306</v>
      </c>
    </row>
    <row r="26" spans="1:21" s="1" customFormat="1" ht="11.25" customHeight="1" x14ac:dyDescent="0.2">
      <c r="A26" s="9">
        <v>23</v>
      </c>
      <c r="B26" s="39" t="s">
        <v>32</v>
      </c>
      <c r="C26" s="42" t="s">
        <v>13</v>
      </c>
      <c r="D26" s="42" t="s">
        <v>14</v>
      </c>
      <c r="E26" s="43">
        <v>41943</v>
      </c>
      <c r="F26" s="44">
        <v>1963211</v>
      </c>
      <c r="G26" s="44">
        <v>1000000</v>
      </c>
      <c r="H26" s="44">
        <v>963211</v>
      </c>
      <c r="I26" s="44">
        <v>0</v>
      </c>
      <c r="J26" s="44">
        <v>0</v>
      </c>
      <c r="K26" s="44">
        <v>0</v>
      </c>
      <c r="L26" s="44">
        <v>0</v>
      </c>
      <c r="M26" s="44">
        <v>0</v>
      </c>
      <c r="N26" s="44">
        <v>0</v>
      </c>
      <c r="O26" s="44">
        <v>0</v>
      </c>
      <c r="P26" s="44">
        <v>0</v>
      </c>
      <c r="Q26" s="44">
        <v>0</v>
      </c>
      <c r="R26" s="44">
        <v>0</v>
      </c>
      <c r="S26" s="44">
        <v>0</v>
      </c>
      <c r="T26" s="44">
        <v>0</v>
      </c>
      <c r="U26" s="44">
        <v>0</v>
      </c>
    </row>
    <row r="27" spans="1:21" s="1" customFormat="1" ht="11.25" customHeight="1" x14ac:dyDescent="0.2">
      <c r="A27" s="9">
        <v>24</v>
      </c>
      <c r="B27" s="39" t="s">
        <v>33</v>
      </c>
      <c r="C27" s="42" t="s">
        <v>108</v>
      </c>
      <c r="D27" s="42" t="s">
        <v>14</v>
      </c>
      <c r="E27" s="43">
        <v>41943</v>
      </c>
      <c r="F27" s="44">
        <v>20416729</v>
      </c>
      <c r="G27" s="44">
        <v>20000000</v>
      </c>
      <c r="H27" s="44">
        <v>416729</v>
      </c>
      <c r="I27" s="44">
        <v>0</v>
      </c>
      <c r="J27" s="44">
        <v>0</v>
      </c>
      <c r="K27" s="44">
        <v>0</v>
      </c>
      <c r="L27" s="44">
        <v>0</v>
      </c>
      <c r="M27" s="44">
        <v>0</v>
      </c>
      <c r="N27" s="44">
        <v>0</v>
      </c>
      <c r="O27" s="44">
        <v>0</v>
      </c>
      <c r="P27" s="44">
        <v>0</v>
      </c>
      <c r="Q27" s="44">
        <v>0</v>
      </c>
      <c r="R27" s="44">
        <v>0</v>
      </c>
      <c r="S27" s="44">
        <v>0</v>
      </c>
      <c r="T27" s="44">
        <v>0</v>
      </c>
      <c r="U27" s="44">
        <v>0</v>
      </c>
    </row>
    <row r="28" spans="1:21" s="1" customFormat="1" ht="11.25" customHeight="1" x14ac:dyDescent="0.2">
      <c r="A28" s="9">
        <v>25</v>
      </c>
      <c r="B28" s="39" t="s">
        <v>34</v>
      </c>
      <c r="C28" s="42" t="s">
        <v>78</v>
      </c>
      <c r="D28" s="42" t="s">
        <v>14</v>
      </c>
      <c r="E28" s="43">
        <v>41943</v>
      </c>
      <c r="F28" s="44">
        <v>34512949</v>
      </c>
      <c r="G28" s="44">
        <v>24785806</v>
      </c>
      <c r="H28" s="44">
        <v>9727143</v>
      </c>
      <c r="I28" s="44">
        <v>194800841</v>
      </c>
      <c r="J28" s="44">
        <v>182904407</v>
      </c>
      <c r="K28" s="44">
        <v>11896434</v>
      </c>
      <c r="L28" s="44">
        <v>2500000</v>
      </c>
      <c r="M28" s="44">
        <v>5654355</v>
      </c>
      <c r="N28" s="44">
        <v>3181694</v>
      </c>
      <c r="O28" s="44">
        <v>2472661</v>
      </c>
      <c r="P28" s="44">
        <v>312500</v>
      </c>
      <c r="Q28" s="44">
        <v>0</v>
      </c>
      <c r="R28" s="44">
        <v>0</v>
      </c>
      <c r="S28" s="44">
        <v>0</v>
      </c>
      <c r="T28" s="44">
        <v>0</v>
      </c>
      <c r="U28" s="44">
        <v>105716112</v>
      </c>
    </row>
    <row r="29" spans="1:21" s="1" customFormat="1" ht="11.25" customHeight="1" x14ac:dyDescent="0.2">
      <c r="A29" s="9">
        <v>26</v>
      </c>
      <c r="B29" s="39" t="s">
        <v>82</v>
      </c>
      <c r="C29" s="42" t="s">
        <v>13</v>
      </c>
      <c r="D29" s="42" t="s">
        <v>16</v>
      </c>
      <c r="E29" s="43">
        <v>41943</v>
      </c>
      <c r="F29" s="44">
        <v>11214213</v>
      </c>
      <c r="G29" s="44">
        <v>2429863</v>
      </c>
      <c r="H29" s="44">
        <v>8784350</v>
      </c>
      <c r="I29" s="44">
        <v>33947053</v>
      </c>
      <c r="J29" s="44">
        <v>30730538</v>
      </c>
      <c r="K29" s="44">
        <v>3216515</v>
      </c>
      <c r="L29" s="44">
        <v>575000</v>
      </c>
      <c r="M29" s="44">
        <v>462970</v>
      </c>
      <c r="N29" s="44">
        <v>164222</v>
      </c>
      <c r="O29" s="44">
        <v>298748</v>
      </c>
      <c r="P29" s="44">
        <v>75000</v>
      </c>
      <c r="Q29" s="44">
        <v>0</v>
      </c>
      <c r="R29" s="44">
        <v>0</v>
      </c>
      <c r="S29" s="44">
        <v>0</v>
      </c>
      <c r="T29" s="44">
        <v>0</v>
      </c>
      <c r="U29" s="44">
        <v>0</v>
      </c>
    </row>
    <row r="30" spans="1:21" s="1" customFormat="1" ht="11.25" customHeight="1" x14ac:dyDescent="0.2">
      <c r="A30" s="9">
        <v>27</v>
      </c>
      <c r="B30" s="39" t="s">
        <v>35</v>
      </c>
      <c r="C30" s="42" t="s">
        <v>107</v>
      </c>
      <c r="D30" s="42" t="s">
        <v>119</v>
      </c>
      <c r="E30" s="43">
        <v>41943</v>
      </c>
      <c r="F30" s="44">
        <v>12733827665</v>
      </c>
      <c r="G30" s="44">
        <v>2284416103</v>
      </c>
      <c r="H30" s="44">
        <v>10449411562</v>
      </c>
      <c r="I30" s="44">
        <v>21549169131</v>
      </c>
      <c r="J30" s="44">
        <v>21038527105</v>
      </c>
      <c r="K30" s="44">
        <v>510642026</v>
      </c>
      <c r="L30" s="44">
        <v>475000000</v>
      </c>
      <c r="M30" s="44">
        <v>11184801684</v>
      </c>
      <c r="N30" s="44">
        <v>10529921460</v>
      </c>
      <c r="O30" s="44">
        <v>654880224</v>
      </c>
      <c r="P30" s="44">
        <v>475000000</v>
      </c>
      <c r="Q30" s="44">
        <v>2894880662</v>
      </c>
      <c r="R30" s="44">
        <v>2477315590</v>
      </c>
      <c r="S30" s="44">
        <v>417565072</v>
      </c>
      <c r="T30" s="44">
        <v>150000000</v>
      </c>
      <c r="U30" s="44">
        <v>0</v>
      </c>
    </row>
    <row r="31" spans="1:21" s="1" customFormat="1" ht="11.25" customHeight="1" x14ac:dyDescent="0.2">
      <c r="A31" s="9">
        <v>28</v>
      </c>
      <c r="B31" s="39" t="s">
        <v>36</v>
      </c>
      <c r="C31" s="42" t="s">
        <v>10</v>
      </c>
      <c r="D31" s="42" t="s">
        <v>16</v>
      </c>
      <c r="E31" s="43">
        <v>41943</v>
      </c>
      <c r="F31" s="44">
        <v>1477612633</v>
      </c>
      <c r="G31" s="44">
        <v>205988671</v>
      </c>
      <c r="H31" s="44">
        <v>1271623962</v>
      </c>
      <c r="I31" s="44">
        <v>1300599277</v>
      </c>
      <c r="J31" s="44">
        <v>733376381</v>
      </c>
      <c r="K31" s="44">
        <v>567222896</v>
      </c>
      <c r="L31" s="44">
        <v>540000000</v>
      </c>
      <c r="M31" s="44">
        <v>65233205</v>
      </c>
      <c r="N31" s="44">
        <v>17427190</v>
      </c>
      <c r="O31" s="44">
        <v>47806015</v>
      </c>
      <c r="P31" s="44">
        <v>40000000</v>
      </c>
      <c r="Q31" s="44">
        <v>0</v>
      </c>
      <c r="R31" s="44">
        <v>0</v>
      </c>
      <c r="S31" s="44">
        <v>0</v>
      </c>
      <c r="T31" s="44">
        <v>0</v>
      </c>
      <c r="U31" s="44">
        <v>0</v>
      </c>
    </row>
    <row r="32" spans="1:21" s="1" customFormat="1" ht="11.25" customHeight="1" x14ac:dyDescent="0.2">
      <c r="A32" s="9">
        <v>29</v>
      </c>
      <c r="B32" s="39" t="s">
        <v>79</v>
      </c>
      <c r="C32" s="42" t="s">
        <v>10</v>
      </c>
      <c r="D32" s="42" t="s">
        <v>14</v>
      </c>
      <c r="E32" s="43">
        <v>41943</v>
      </c>
      <c r="F32" s="44">
        <v>75900060</v>
      </c>
      <c r="G32" s="44">
        <v>1578246</v>
      </c>
      <c r="H32" s="44">
        <v>74321814</v>
      </c>
      <c r="I32" s="44">
        <v>0</v>
      </c>
      <c r="J32" s="44">
        <v>0</v>
      </c>
      <c r="K32" s="44">
        <v>0</v>
      </c>
      <c r="L32" s="44">
        <v>0</v>
      </c>
      <c r="M32" s="44">
        <v>0</v>
      </c>
      <c r="N32" s="44">
        <v>0</v>
      </c>
      <c r="O32" s="44">
        <v>0</v>
      </c>
      <c r="P32" s="44">
        <v>0</v>
      </c>
      <c r="Q32" s="44">
        <v>0</v>
      </c>
      <c r="R32" s="44">
        <v>0</v>
      </c>
      <c r="S32" s="44">
        <v>0</v>
      </c>
      <c r="T32" s="44">
        <v>0</v>
      </c>
      <c r="U32" s="44">
        <v>0</v>
      </c>
    </row>
    <row r="33" spans="1:21" s="1" customFormat="1" ht="11.25" customHeight="1" x14ac:dyDescent="0.2">
      <c r="A33" s="9">
        <v>30</v>
      </c>
      <c r="B33" s="39" t="s">
        <v>37</v>
      </c>
      <c r="C33" s="42" t="s">
        <v>10</v>
      </c>
      <c r="D33" s="42" t="s">
        <v>16</v>
      </c>
      <c r="E33" s="43">
        <v>41943</v>
      </c>
      <c r="F33" s="44">
        <v>1074773078</v>
      </c>
      <c r="G33" s="44">
        <v>191258014</v>
      </c>
      <c r="H33" s="44">
        <v>883515064</v>
      </c>
      <c r="I33" s="44">
        <v>1530592302</v>
      </c>
      <c r="J33" s="44">
        <v>1424833454</v>
      </c>
      <c r="K33" s="44">
        <v>105758848</v>
      </c>
      <c r="L33" s="44">
        <v>50000000</v>
      </c>
      <c r="M33" s="44">
        <v>174659194</v>
      </c>
      <c r="N33" s="44">
        <v>126885695</v>
      </c>
      <c r="O33" s="44">
        <v>47773499</v>
      </c>
      <c r="P33" s="44">
        <v>40254554</v>
      </c>
      <c r="Q33" s="44">
        <v>755460670</v>
      </c>
      <c r="R33" s="44">
        <v>661822422</v>
      </c>
      <c r="S33" s="44">
        <v>93638248</v>
      </c>
      <c r="T33" s="44">
        <v>30000000</v>
      </c>
      <c r="U33" s="44">
        <v>0</v>
      </c>
    </row>
    <row r="34" spans="1:21" s="1" customFormat="1" ht="11.25" customHeight="1" x14ac:dyDescent="0.2">
      <c r="A34" s="9">
        <v>31</v>
      </c>
      <c r="B34" s="39" t="s">
        <v>99</v>
      </c>
      <c r="C34" s="42" t="s">
        <v>109</v>
      </c>
      <c r="D34" s="42" t="s">
        <v>14</v>
      </c>
      <c r="E34" s="43">
        <v>41943</v>
      </c>
      <c r="F34" s="44">
        <v>28210314</v>
      </c>
      <c r="G34" s="44">
        <v>21991029</v>
      </c>
      <c r="H34" s="44">
        <v>6219285</v>
      </c>
      <c r="I34" s="44">
        <v>0</v>
      </c>
      <c r="J34" s="44">
        <v>0</v>
      </c>
      <c r="K34" s="44">
        <v>0</v>
      </c>
      <c r="L34" s="44">
        <v>0</v>
      </c>
      <c r="M34" s="44">
        <v>0</v>
      </c>
      <c r="N34" s="44">
        <v>0</v>
      </c>
      <c r="O34" s="44">
        <v>0</v>
      </c>
      <c r="P34" s="44">
        <v>0</v>
      </c>
      <c r="Q34" s="44">
        <v>0</v>
      </c>
      <c r="R34" s="44">
        <v>0</v>
      </c>
      <c r="S34" s="44">
        <v>0</v>
      </c>
      <c r="T34" s="44">
        <v>0</v>
      </c>
      <c r="U34" s="44">
        <v>47038786</v>
      </c>
    </row>
    <row r="35" spans="1:21" s="1" customFormat="1" ht="11.25" customHeight="1" x14ac:dyDescent="0.2">
      <c r="A35" s="9">
        <v>32</v>
      </c>
      <c r="B35" s="39" t="s">
        <v>38</v>
      </c>
      <c r="C35" s="42" t="s">
        <v>78</v>
      </c>
      <c r="D35" s="42" t="s">
        <v>14</v>
      </c>
      <c r="E35" s="43">
        <v>41943</v>
      </c>
      <c r="F35" s="44">
        <v>31477688</v>
      </c>
      <c r="G35" s="44">
        <v>20000000</v>
      </c>
      <c r="H35" s="44">
        <v>11477688</v>
      </c>
      <c r="I35" s="44">
        <v>0</v>
      </c>
      <c r="J35" s="44">
        <v>0</v>
      </c>
      <c r="K35" s="44">
        <v>0</v>
      </c>
      <c r="L35" s="44">
        <v>0</v>
      </c>
      <c r="M35" s="44">
        <v>0</v>
      </c>
      <c r="N35" s="44">
        <v>0</v>
      </c>
      <c r="O35" s="44">
        <v>0</v>
      </c>
      <c r="P35" s="44">
        <v>0</v>
      </c>
      <c r="Q35" s="44">
        <v>0</v>
      </c>
      <c r="R35" s="44">
        <v>0</v>
      </c>
      <c r="S35" s="44">
        <v>0</v>
      </c>
      <c r="T35" s="44">
        <v>0</v>
      </c>
      <c r="U35" s="44">
        <v>34985</v>
      </c>
    </row>
    <row r="36" spans="1:21" s="1" customFormat="1" ht="11.25" customHeight="1" x14ac:dyDescent="0.2">
      <c r="A36" s="9">
        <v>33</v>
      </c>
      <c r="B36" s="39" t="s">
        <v>39</v>
      </c>
      <c r="C36" s="42" t="s">
        <v>10</v>
      </c>
      <c r="D36" s="42" t="s">
        <v>14</v>
      </c>
      <c r="E36" s="43">
        <v>41943</v>
      </c>
      <c r="F36" s="44">
        <v>2319127949</v>
      </c>
      <c r="G36" s="44">
        <v>363150963</v>
      </c>
      <c r="H36" s="44">
        <v>1955976986</v>
      </c>
      <c r="I36" s="44">
        <v>2447922227</v>
      </c>
      <c r="J36" s="44">
        <v>2241816418</v>
      </c>
      <c r="K36" s="44">
        <v>206105809</v>
      </c>
      <c r="L36" s="44">
        <v>155000000</v>
      </c>
      <c r="M36" s="44">
        <v>402902532</v>
      </c>
      <c r="N36" s="44">
        <v>309502837</v>
      </c>
      <c r="O36" s="44">
        <v>93399695</v>
      </c>
      <c r="P36" s="44">
        <v>80000000</v>
      </c>
      <c r="Q36" s="44">
        <v>0</v>
      </c>
      <c r="R36" s="44">
        <v>0</v>
      </c>
      <c r="S36" s="44">
        <v>0</v>
      </c>
      <c r="T36" s="44">
        <v>0</v>
      </c>
      <c r="U36" s="44">
        <v>41441871</v>
      </c>
    </row>
    <row r="37" spans="1:21" s="1" customFormat="1" ht="11.25" customHeight="1" x14ac:dyDescent="0.2">
      <c r="A37" s="9">
        <v>34</v>
      </c>
      <c r="B37" s="39" t="s">
        <v>40</v>
      </c>
      <c r="C37" s="42" t="s">
        <v>13</v>
      </c>
      <c r="D37" s="42" t="s">
        <v>14</v>
      </c>
      <c r="E37" s="43">
        <v>41943</v>
      </c>
      <c r="F37" s="44">
        <v>2302055</v>
      </c>
      <c r="G37" s="44">
        <v>1000000</v>
      </c>
      <c r="H37" s="44">
        <v>1302055</v>
      </c>
      <c r="I37" s="44">
        <v>37188585</v>
      </c>
      <c r="J37" s="44">
        <v>35897548</v>
      </c>
      <c r="K37" s="44">
        <v>1291037</v>
      </c>
      <c r="L37" s="44">
        <v>800000</v>
      </c>
      <c r="M37" s="44">
        <v>110959</v>
      </c>
      <c r="N37" s="44">
        <v>0</v>
      </c>
      <c r="O37" s="44">
        <v>110959</v>
      </c>
      <c r="P37" s="44">
        <v>50000</v>
      </c>
      <c r="Q37" s="44">
        <v>0</v>
      </c>
      <c r="R37" s="44">
        <v>0</v>
      </c>
      <c r="S37" s="44">
        <v>0</v>
      </c>
      <c r="T37" s="44">
        <v>0</v>
      </c>
      <c r="U37" s="44">
        <v>0</v>
      </c>
    </row>
    <row r="38" spans="1:21" s="1" customFormat="1" ht="11.25" customHeight="1" x14ac:dyDescent="0.2">
      <c r="A38" s="9">
        <v>35</v>
      </c>
      <c r="B38" s="39" t="s">
        <v>41</v>
      </c>
      <c r="C38" s="42" t="s">
        <v>10</v>
      </c>
      <c r="D38" s="42" t="s">
        <v>14</v>
      </c>
      <c r="E38" s="43">
        <v>41943</v>
      </c>
      <c r="F38" s="44">
        <v>2668878</v>
      </c>
      <c r="G38" s="44">
        <v>1000000</v>
      </c>
      <c r="H38" s="44">
        <v>1668878</v>
      </c>
      <c r="I38" s="44">
        <v>0</v>
      </c>
      <c r="J38" s="44">
        <v>0</v>
      </c>
      <c r="K38" s="44">
        <v>0</v>
      </c>
      <c r="L38" s="44">
        <v>0</v>
      </c>
      <c r="M38" s="44">
        <v>0</v>
      </c>
      <c r="N38" s="44">
        <v>0</v>
      </c>
      <c r="O38" s="44">
        <v>0</v>
      </c>
      <c r="P38" s="44">
        <v>0</v>
      </c>
      <c r="Q38" s="44">
        <v>0</v>
      </c>
      <c r="R38" s="44">
        <v>0</v>
      </c>
      <c r="S38" s="44">
        <v>0</v>
      </c>
      <c r="T38" s="44">
        <v>0</v>
      </c>
      <c r="U38" s="44">
        <v>0</v>
      </c>
    </row>
    <row r="39" spans="1:21" s="1" customFormat="1" ht="11.25" customHeight="1" x14ac:dyDescent="0.2">
      <c r="A39" s="9">
        <v>36</v>
      </c>
      <c r="B39" s="39" t="s">
        <v>163</v>
      </c>
      <c r="C39" s="42" t="s">
        <v>10</v>
      </c>
      <c r="D39" s="42" t="s">
        <v>11</v>
      </c>
      <c r="E39" s="43">
        <v>41943</v>
      </c>
      <c r="F39" s="44">
        <v>986748542</v>
      </c>
      <c r="G39" s="44">
        <v>112763046</v>
      </c>
      <c r="H39" s="44">
        <v>873985496</v>
      </c>
      <c r="I39" s="44">
        <v>2053637130</v>
      </c>
      <c r="J39" s="44">
        <v>1954068958</v>
      </c>
      <c r="K39" s="44">
        <v>99568172</v>
      </c>
      <c r="L39" s="44">
        <v>90000000</v>
      </c>
      <c r="M39" s="44">
        <v>192214035</v>
      </c>
      <c r="N39" s="44">
        <v>122958156</v>
      </c>
      <c r="O39" s="44">
        <v>69255879</v>
      </c>
      <c r="P39" s="44">
        <v>50000000</v>
      </c>
      <c r="Q39" s="44">
        <v>70923921</v>
      </c>
      <c r="R39" s="44">
        <v>50856840</v>
      </c>
      <c r="S39" s="44">
        <v>20067081</v>
      </c>
      <c r="T39" s="44">
        <v>5000000</v>
      </c>
      <c r="U39" s="44">
        <v>0</v>
      </c>
    </row>
    <row r="40" spans="1:21" s="1" customFormat="1" ht="11.25" customHeight="1" x14ac:dyDescent="0.2">
      <c r="A40" s="9">
        <v>37</v>
      </c>
      <c r="B40" s="39" t="s">
        <v>42</v>
      </c>
      <c r="C40" s="42" t="s">
        <v>10</v>
      </c>
      <c r="D40" s="42" t="s">
        <v>14</v>
      </c>
      <c r="E40" s="43">
        <v>41943</v>
      </c>
      <c r="F40" s="44">
        <v>7657184903</v>
      </c>
      <c r="G40" s="44">
        <v>1871181803</v>
      </c>
      <c r="H40" s="44">
        <v>5786003100</v>
      </c>
      <c r="I40" s="44">
        <v>921012884</v>
      </c>
      <c r="J40" s="44">
        <v>576053677</v>
      </c>
      <c r="K40" s="44">
        <v>344959207</v>
      </c>
      <c r="L40" s="44">
        <v>51844831</v>
      </c>
      <c r="M40" s="44">
        <v>617548215</v>
      </c>
      <c r="N40" s="44">
        <v>424160188</v>
      </c>
      <c r="O40" s="44">
        <v>193388027</v>
      </c>
      <c r="P40" s="44">
        <v>38174417</v>
      </c>
      <c r="Q40" s="44">
        <v>250000</v>
      </c>
      <c r="R40" s="44">
        <v>0</v>
      </c>
      <c r="S40" s="44">
        <v>250000</v>
      </c>
      <c r="T40" s="44">
        <v>1</v>
      </c>
      <c r="U40" s="44">
        <v>0</v>
      </c>
    </row>
    <row r="41" spans="1:21" s="1" customFormat="1" ht="11.25" customHeight="1" x14ac:dyDescent="0.2">
      <c r="A41" s="9">
        <v>38</v>
      </c>
      <c r="B41" s="39" t="s">
        <v>43</v>
      </c>
      <c r="C41" s="42" t="s">
        <v>107</v>
      </c>
      <c r="D41" s="42" t="s">
        <v>120</v>
      </c>
      <c r="E41" s="43">
        <v>41943</v>
      </c>
      <c r="F41" s="44">
        <v>8221297560</v>
      </c>
      <c r="G41" s="44">
        <v>2131633324</v>
      </c>
      <c r="H41" s="44">
        <v>6089664236</v>
      </c>
      <c r="I41" s="44">
        <v>19710712306</v>
      </c>
      <c r="J41" s="44">
        <v>17692673831</v>
      </c>
      <c r="K41" s="44">
        <v>2018038475</v>
      </c>
      <c r="L41" s="44">
        <v>1592340645</v>
      </c>
      <c r="M41" s="44">
        <v>3324773714</v>
      </c>
      <c r="N41" s="44">
        <v>2921411868</v>
      </c>
      <c r="O41" s="44">
        <v>403361846</v>
      </c>
      <c r="P41" s="44">
        <v>262927068</v>
      </c>
      <c r="Q41" s="44">
        <v>5115611419</v>
      </c>
      <c r="R41" s="44">
        <v>4558164927</v>
      </c>
      <c r="S41" s="44">
        <v>557446492</v>
      </c>
      <c r="T41" s="44">
        <v>410234843</v>
      </c>
      <c r="U41" s="44">
        <v>0</v>
      </c>
    </row>
    <row r="42" spans="1:21" s="1" customFormat="1" ht="11.25" customHeight="1" x14ac:dyDescent="0.2">
      <c r="A42" s="9">
        <v>39</v>
      </c>
      <c r="B42" s="39" t="s">
        <v>115</v>
      </c>
      <c r="C42" s="42" t="s">
        <v>10</v>
      </c>
      <c r="D42" s="42" t="s">
        <v>16</v>
      </c>
      <c r="E42" s="43">
        <v>41943</v>
      </c>
      <c r="F42" s="44">
        <v>279515269</v>
      </c>
      <c r="G42" s="44">
        <v>38191564</v>
      </c>
      <c r="H42" s="44">
        <v>241323705</v>
      </c>
      <c r="I42" s="44">
        <v>746095357</v>
      </c>
      <c r="J42" s="44">
        <v>728037147</v>
      </c>
      <c r="K42" s="44">
        <v>18058210</v>
      </c>
      <c r="L42" s="44">
        <v>15000000</v>
      </c>
      <c r="M42" s="44">
        <v>8689364</v>
      </c>
      <c r="N42" s="44">
        <v>5165134</v>
      </c>
      <c r="O42" s="44">
        <v>3524230</v>
      </c>
      <c r="P42" s="44">
        <v>2500000</v>
      </c>
      <c r="Q42" s="44">
        <v>0</v>
      </c>
      <c r="R42" s="44">
        <v>0</v>
      </c>
      <c r="S42" s="44">
        <v>0</v>
      </c>
      <c r="T42" s="44">
        <v>0</v>
      </c>
      <c r="U42" s="44">
        <v>36296862</v>
      </c>
    </row>
    <row r="43" spans="1:21" s="1" customFormat="1" ht="11.25" customHeight="1" x14ac:dyDescent="0.2">
      <c r="A43" s="9">
        <v>40</v>
      </c>
      <c r="B43" s="39" t="s">
        <v>44</v>
      </c>
      <c r="C43" s="42" t="s">
        <v>10</v>
      </c>
      <c r="D43" s="42" t="s">
        <v>14</v>
      </c>
      <c r="E43" s="43">
        <v>41943</v>
      </c>
      <c r="F43" s="44">
        <v>9603556</v>
      </c>
      <c r="G43" s="44">
        <v>1500000</v>
      </c>
      <c r="H43" s="44">
        <v>8103556</v>
      </c>
      <c r="I43" s="44">
        <v>858695</v>
      </c>
      <c r="J43" s="44">
        <v>609651</v>
      </c>
      <c r="K43" s="44">
        <v>249044</v>
      </c>
      <c r="L43" s="44">
        <v>200000</v>
      </c>
      <c r="M43" s="44">
        <v>0</v>
      </c>
      <c r="N43" s="44">
        <v>0</v>
      </c>
      <c r="O43" s="44">
        <v>0</v>
      </c>
      <c r="P43" s="44">
        <v>0</v>
      </c>
      <c r="Q43" s="44">
        <v>0</v>
      </c>
      <c r="R43" s="44">
        <v>0</v>
      </c>
      <c r="S43" s="44">
        <v>0</v>
      </c>
      <c r="T43" s="44">
        <v>0</v>
      </c>
      <c r="U43" s="44">
        <v>0</v>
      </c>
    </row>
    <row r="44" spans="1:21" s="1" customFormat="1" ht="11.25" customHeight="1" x14ac:dyDescent="0.2">
      <c r="A44" s="9">
        <v>41</v>
      </c>
      <c r="B44" s="39" t="s">
        <v>158</v>
      </c>
      <c r="C44" s="42" t="s">
        <v>13</v>
      </c>
      <c r="D44" s="42" t="s">
        <v>14</v>
      </c>
      <c r="E44" s="43">
        <v>41943</v>
      </c>
      <c r="F44" s="44">
        <v>1705738</v>
      </c>
      <c r="G44" s="44">
        <v>1000000</v>
      </c>
      <c r="H44" s="44">
        <v>705738</v>
      </c>
      <c r="I44" s="44">
        <v>840158</v>
      </c>
      <c r="J44" s="44">
        <v>0</v>
      </c>
      <c r="K44" s="44">
        <v>840158</v>
      </c>
      <c r="L44" s="44">
        <v>1</v>
      </c>
      <c r="M44" s="44">
        <v>39522</v>
      </c>
      <c r="N44" s="44">
        <v>0</v>
      </c>
      <c r="O44" s="44">
        <v>39522</v>
      </c>
      <c r="P44" s="44">
        <v>1</v>
      </c>
      <c r="Q44" s="44">
        <v>0</v>
      </c>
      <c r="R44" s="44">
        <v>0</v>
      </c>
      <c r="S44" s="44">
        <v>0</v>
      </c>
      <c r="T44" s="44">
        <v>0</v>
      </c>
      <c r="U44" s="44">
        <v>0</v>
      </c>
    </row>
    <row r="45" spans="1:21" s="1" customFormat="1" ht="11.25" customHeight="1" x14ac:dyDescent="0.2">
      <c r="A45" s="9">
        <v>42</v>
      </c>
      <c r="B45" s="39" t="s">
        <v>81</v>
      </c>
      <c r="C45" s="42" t="s">
        <v>13</v>
      </c>
      <c r="D45" s="42" t="s">
        <v>11</v>
      </c>
      <c r="E45" s="43">
        <v>41943</v>
      </c>
      <c r="F45" s="44">
        <v>173228522</v>
      </c>
      <c r="G45" s="44">
        <v>125880258</v>
      </c>
      <c r="H45" s="44">
        <v>47348264</v>
      </c>
      <c r="I45" s="44">
        <v>1617569210</v>
      </c>
      <c r="J45" s="44">
        <v>1432717793</v>
      </c>
      <c r="K45" s="44">
        <v>184851417</v>
      </c>
      <c r="L45" s="44">
        <v>90000000</v>
      </c>
      <c r="M45" s="44">
        <v>17355621</v>
      </c>
      <c r="N45" s="44">
        <v>2706874</v>
      </c>
      <c r="O45" s="44">
        <v>14648747</v>
      </c>
      <c r="P45" s="44">
        <v>189481</v>
      </c>
      <c r="Q45" s="44">
        <v>22341670</v>
      </c>
      <c r="R45" s="44">
        <v>4041033</v>
      </c>
      <c r="S45" s="44">
        <v>18300637</v>
      </c>
      <c r="T45" s="44">
        <v>282872</v>
      </c>
      <c r="U45" s="44">
        <v>0</v>
      </c>
    </row>
    <row r="46" spans="1:21" s="1" customFormat="1" ht="11.25" customHeight="1" x14ac:dyDescent="0.2">
      <c r="A46" s="9">
        <v>43</v>
      </c>
      <c r="B46" s="39" t="s">
        <v>72</v>
      </c>
      <c r="C46" s="42" t="s">
        <v>13</v>
      </c>
      <c r="D46" s="42" t="s">
        <v>16</v>
      </c>
      <c r="E46" s="43">
        <v>41943</v>
      </c>
      <c r="F46" s="44">
        <v>12481415</v>
      </c>
      <c r="G46" s="44">
        <v>8250717</v>
      </c>
      <c r="H46" s="44">
        <v>4230698</v>
      </c>
      <c r="I46" s="44">
        <v>102175846</v>
      </c>
      <c r="J46" s="44">
        <v>95583631</v>
      </c>
      <c r="K46" s="44">
        <v>6592215</v>
      </c>
      <c r="L46" s="44">
        <v>4779182</v>
      </c>
      <c r="M46" s="44">
        <v>23594471</v>
      </c>
      <c r="N46" s="44">
        <v>21289451</v>
      </c>
      <c r="O46" s="44">
        <v>2305020</v>
      </c>
      <c r="P46" s="44">
        <v>2128945</v>
      </c>
      <c r="Q46" s="44">
        <v>0</v>
      </c>
      <c r="R46" s="44">
        <v>0</v>
      </c>
      <c r="S46" s="44">
        <v>0</v>
      </c>
      <c r="T46" s="44">
        <v>0</v>
      </c>
      <c r="U46" s="44">
        <v>0</v>
      </c>
    </row>
    <row r="47" spans="1:21" s="1" customFormat="1" ht="11.25" customHeight="1" x14ac:dyDescent="0.2">
      <c r="A47" s="9">
        <v>44</v>
      </c>
      <c r="B47" s="39" t="s">
        <v>45</v>
      </c>
      <c r="C47" s="42" t="s">
        <v>106</v>
      </c>
      <c r="D47" s="42" t="s">
        <v>14</v>
      </c>
      <c r="E47" s="43">
        <v>41943</v>
      </c>
      <c r="F47" s="44">
        <v>24629577</v>
      </c>
      <c r="G47" s="44">
        <v>20668278</v>
      </c>
      <c r="H47" s="44">
        <v>3961299</v>
      </c>
      <c r="I47" s="44">
        <v>0</v>
      </c>
      <c r="J47" s="44">
        <v>0</v>
      </c>
      <c r="K47" s="44">
        <v>0</v>
      </c>
      <c r="L47" s="44">
        <v>0</v>
      </c>
      <c r="M47" s="44">
        <v>0</v>
      </c>
      <c r="N47" s="44">
        <v>0</v>
      </c>
      <c r="O47" s="44">
        <v>0</v>
      </c>
      <c r="P47" s="44">
        <v>0</v>
      </c>
      <c r="Q47" s="44">
        <v>0</v>
      </c>
      <c r="R47" s="44">
        <v>0</v>
      </c>
      <c r="S47" s="44">
        <v>0</v>
      </c>
      <c r="T47" s="44">
        <v>0</v>
      </c>
      <c r="U47" s="44">
        <v>23365559</v>
      </c>
    </row>
    <row r="48" spans="1:21" s="1" customFormat="1" ht="11.25" customHeight="1" x14ac:dyDescent="0.2">
      <c r="A48" s="9">
        <v>45</v>
      </c>
      <c r="B48" s="39" t="s">
        <v>46</v>
      </c>
      <c r="C48" s="42" t="s">
        <v>13</v>
      </c>
      <c r="D48" s="42" t="s">
        <v>14</v>
      </c>
      <c r="E48" s="43">
        <v>41943</v>
      </c>
      <c r="F48" s="44">
        <v>13511110</v>
      </c>
      <c r="G48" s="44">
        <v>3092895</v>
      </c>
      <c r="H48" s="44">
        <v>10418215</v>
      </c>
      <c r="I48" s="44">
        <v>961395015</v>
      </c>
      <c r="J48" s="44">
        <v>940864604</v>
      </c>
      <c r="K48" s="44">
        <v>20530411</v>
      </c>
      <c r="L48" s="44">
        <v>18000000</v>
      </c>
      <c r="M48" s="44">
        <v>2417861</v>
      </c>
      <c r="N48" s="44">
        <v>0</v>
      </c>
      <c r="O48" s="44">
        <v>2417861</v>
      </c>
      <c r="P48" s="44">
        <v>400000</v>
      </c>
      <c r="Q48" s="44">
        <v>0</v>
      </c>
      <c r="R48" s="44">
        <v>0</v>
      </c>
      <c r="S48" s="44">
        <v>0</v>
      </c>
      <c r="T48" s="44">
        <v>0</v>
      </c>
      <c r="U48" s="44">
        <v>0</v>
      </c>
    </row>
    <row r="49" spans="1:21" s="1" customFormat="1" ht="11.25" customHeight="1" x14ac:dyDescent="0.2">
      <c r="A49" s="9">
        <v>46</v>
      </c>
      <c r="B49" s="39" t="s">
        <v>47</v>
      </c>
      <c r="C49" s="42" t="s">
        <v>10</v>
      </c>
      <c r="D49" s="42" t="s">
        <v>11</v>
      </c>
      <c r="E49" s="43">
        <v>41943</v>
      </c>
      <c r="F49" s="44">
        <v>10031369494</v>
      </c>
      <c r="G49" s="44">
        <v>1152912318</v>
      </c>
      <c r="H49" s="44">
        <v>8878457176</v>
      </c>
      <c r="I49" s="44">
        <v>10541770056</v>
      </c>
      <c r="J49" s="44">
        <v>10274637144</v>
      </c>
      <c r="K49" s="44">
        <v>267132912</v>
      </c>
      <c r="L49" s="44">
        <v>200000000</v>
      </c>
      <c r="M49" s="44">
        <v>3210712381</v>
      </c>
      <c r="N49" s="44">
        <v>2992220976</v>
      </c>
      <c r="O49" s="44">
        <v>218491405</v>
      </c>
      <c r="P49" s="44">
        <v>150000000</v>
      </c>
      <c r="Q49" s="44">
        <v>2468257483</v>
      </c>
      <c r="R49" s="44">
        <v>2180533553</v>
      </c>
      <c r="S49" s="44">
        <v>287723930</v>
      </c>
      <c r="T49" s="44">
        <v>150000000</v>
      </c>
      <c r="U49" s="44">
        <v>0</v>
      </c>
    </row>
    <row r="50" spans="1:21" s="1" customFormat="1" ht="11.25" customHeight="1" x14ac:dyDescent="0.2">
      <c r="A50" s="9">
        <v>47</v>
      </c>
      <c r="B50" s="39" t="s">
        <v>48</v>
      </c>
      <c r="C50" s="42" t="s">
        <v>10</v>
      </c>
      <c r="D50" s="42" t="s">
        <v>14</v>
      </c>
      <c r="E50" s="43">
        <v>41943</v>
      </c>
      <c r="F50" s="44">
        <v>2336775422</v>
      </c>
      <c r="G50" s="44">
        <v>449053327</v>
      </c>
      <c r="H50" s="44">
        <v>1887722095</v>
      </c>
      <c r="I50" s="44">
        <v>1707989576</v>
      </c>
      <c r="J50" s="44">
        <v>1196552577</v>
      </c>
      <c r="K50" s="44">
        <v>511436999</v>
      </c>
      <c r="L50" s="44">
        <v>300000000</v>
      </c>
      <c r="M50" s="44">
        <v>4287826</v>
      </c>
      <c r="N50" s="44">
        <v>578905</v>
      </c>
      <c r="O50" s="44">
        <v>3708921</v>
      </c>
      <c r="P50" s="44">
        <v>1000000</v>
      </c>
      <c r="Q50" s="44">
        <v>0</v>
      </c>
      <c r="R50" s="44">
        <v>0</v>
      </c>
      <c r="S50" s="44">
        <v>0</v>
      </c>
      <c r="T50" s="44">
        <v>0</v>
      </c>
      <c r="U50" s="44">
        <v>0</v>
      </c>
    </row>
    <row r="51" spans="1:21" s="1" customFormat="1" ht="11.25" customHeight="1" x14ac:dyDescent="0.2">
      <c r="A51" s="9">
        <v>48</v>
      </c>
      <c r="B51" s="39" t="s">
        <v>49</v>
      </c>
      <c r="C51" s="42" t="s">
        <v>13</v>
      </c>
      <c r="D51" s="42" t="s">
        <v>14</v>
      </c>
      <c r="E51" s="43">
        <v>41943</v>
      </c>
      <c r="F51" s="44">
        <v>9739361</v>
      </c>
      <c r="G51" s="44">
        <v>4221422</v>
      </c>
      <c r="H51" s="44">
        <v>5517939</v>
      </c>
      <c r="I51" s="44">
        <v>38446666</v>
      </c>
      <c r="J51" s="44">
        <v>28444574</v>
      </c>
      <c r="K51" s="44">
        <v>10002092</v>
      </c>
      <c r="L51" s="44">
        <v>5000000</v>
      </c>
      <c r="M51" s="44">
        <v>0</v>
      </c>
      <c r="N51" s="44">
        <v>0</v>
      </c>
      <c r="O51" s="44">
        <v>0</v>
      </c>
      <c r="P51" s="44">
        <v>0</v>
      </c>
      <c r="Q51" s="44">
        <v>0</v>
      </c>
      <c r="R51" s="44">
        <v>0</v>
      </c>
      <c r="S51" s="44">
        <v>0</v>
      </c>
      <c r="T51" s="44">
        <v>0</v>
      </c>
      <c r="U51" s="44">
        <v>0</v>
      </c>
    </row>
    <row r="52" spans="1:21" s="1" customFormat="1" ht="11.25" customHeight="1" x14ac:dyDescent="0.2">
      <c r="A52" s="9">
        <v>49</v>
      </c>
      <c r="B52" s="39" t="s">
        <v>156</v>
      </c>
      <c r="C52" s="42" t="s">
        <v>10</v>
      </c>
      <c r="D52" s="42" t="s">
        <v>14</v>
      </c>
      <c r="E52" s="43">
        <v>41943</v>
      </c>
      <c r="F52" s="44">
        <v>9388231</v>
      </c>
      <c r="G52" s="44">
        <v>1000000</v>
      </c>
      <c r="H52" s="44">
        <v>8388231</v>
      </c>
      <c r="I52" s="44">
        <v>0</v>
      </c>
      <c r="J52" s="44">
        <v>0</v>
      </c>
      <c r="K52" s="44">
        <v>0</v>
      </c>
      <c r="L52" s="44">
        <v>0</v>
      </c>
      <c r="M52" s="44">
        <v>0</v>
      </c>
      <c r="N52" s="44">
        <v>0</v>
      </c>
      <c r="O52" s="44">
        <v>0</v>
      </c>
      <c r="P52" s="44">
        <v>0</v>
      </c>
      <c r="Q52" s="44">
        <v>0</v>
      </c>
      <c r="R52" s="44">
        <v>0</v>
      </c>
      <c r="S52" s="44">
        <v>0</v>
      </c>
      <c r="T52" s="44">
        <v>0</v>
      </c>
      <c r="U52" s="44">
        <v>0</v>
      </c>
    </row>
    <row r="53" spans="1:21" s="1" customFormat="1" ht="11.25" customHeight="1" x14ac:dyDescent="0.2">
      <c r="A53" s="9">
        <v>50</v>
      </c>
      <c r="B53" s="39" t="s">
        <v>50</v>
      </c>
      <c r="C53" s="42" t="s">
        <v>10</v>
      </c>
      <c r="D53" s="42" t="s">
        <v>14</v>
      </c>
      <c r="E53" s="43">
        <v>41943</v>
      </c>
      <c r="F53" s="44">
        <v>391455067</v>
      </c>
      <c r="G53" s="44">
        <v>1081447</v>
      </c>
      <c r="H53" s="44">
        <v>390373620</v>
      </c>
      <c r="I53" s="44">
        <v>0</v>
      </c>
      <c r="J53" s="44">
        <v>0</v>
      </c>
      <c r="K53" s="44">
        <v>0</v>
      </c>
      <c r="L53" s="44">
        <v>0</v>
      </c>
      <c r="M53" s="44">
        <v>0</v>
      </c>
      <c r="N53" s="44">
        <v>0</v>
      </c>
      <c r="O53" s="44">
        <v>0</v>
      </c>
      <c r="P53" s="44">
        <v>0</v>
      </c>
      <c r="Q53" s="44">
        <v>0</v>
      </c>
      <c r="R53" s="44">
        <v>0</v>
      </c>
      <c r="S53" s="44">
        <v>0</v>
      </c>
      <c r="T53" s="44">
        <v>0</v>
      </c>
      <c r="U53" s="44">
        <v>0</v>
      </c>
    </row>
    <row r="54" spans="1:21" s="1" customFormat="1" ht="11.25" customHeight="1" x14ac:dyDescent="0.2">
      <c r="A54" s="9">
        <v>51</v>
      </c>
      <c r="B54" s="39" t="s">
        <v>51</v>
      </c>
      <c r="C54" s="42" t="s">
        <v>107</v>
      </c>
      <c r="D54" s="42" t="s">
        <v>121</v>
      </c>
      <c r="E54" s="43">
        <v>41943</v>
      </c>
      <c r="F54" s="44">
        <v>457372752</v>
      </c>
      <c r="G54" s="44">
        <v>216713818</v>
      </c>
      <c r="H54" s="44">
        <v>240658934</v>
      </c>
      <c r="I54" s="44">
        <v>2343233888</v>
      </c>
      <c r="J54" s="44">
        <v>2159694226</v>
      </c>
      <c r="K54" s="44">
        <v>183539662</v>
      </c>
      <c r="L54" s="44">
        <v>150000000</v>
      </c>
      <c r="M54" s="44">
        <v>634352442</v>
      </c>
      <c r="N54" s="44">
        <v>533980087</v>
      </c>
      <c r="O54" s="44">
        <v>100372355</v>
      </c>
      <c r="P54" s="44">
        <v>80000000</v>
      </c>
      <c r="Q54" s="44">
        <v>63380466</v>
      </c>
      <c r="R54" s="44">
        <v>33315324</v>
      </c>
      <c r="S54" s="44">
        <v>30065142</v>
      </c>
      <c r="T54" s="44">
        <v>20000000</v>
      </c>
      <c r="U54" s="44">
        <v>0</v>
      </c>
    </row>
    <row r="55" spans="1:21" s="1" customFormat="1" ht="11.25" customHeight="1" x14ac:dyDescent="0.2">
      <c r="A55" s="9">
        <v>52</v>
      </c>
      <c r="B55" s="39" t="s">
        <v>77</v>
      </c>
      <c r="C55" s="42" t="s">
        <v>107</v>
      </c>
      <c r="D55" s="42" t="s">
        <v>121</v>
      </c>
      <c r="E55" s="43">
        <v>41943</v>
      </c>
      <c r="F55" s="44">
        <v>9228178177</v>
      </c>
      <c r="G55" s="44">
        <v>1631257185</v>
      </c>
      <c r="H55" s="44">
        <v>7596920992</v>
      </c>
      <c r="I55" s="44">
        <v>10033324871</v>
      </c>
      <c r="J55" s="44">
        <v>9832768894</v>
      </c>
      <c r="K55" s="44">
        <v>200555977</v>
      </c>
      <c r="L55" s="44">
        <v>105000000</v>
      </c>
      <c r="M55" s="44">
        <v>2702672653</v>
      </c>
      <c r="N55" s="44">
        <v>2494496136</v>
      </c>
      <c r="O55" s="44">
        <v>208176517</v>
      </c>
      <c r="P55" s="44">
        <v>105000000</v>
      </c>
      <c r="Q55" s="44">
        <v>6217514383</v>
      </c>
      <c r="R55" s="44">
        <v>6100592145</v>
      </c>
      <c r="S55" s="44">
        <v>116922238</v>
      </c>
      <c r="T55" s="44">
        <v>92000000</v>
      </c>
      <c r="U55" s="44">
        <v>0</v>
      </c>
    </row>
    <row r="56" spans="1:21" s="1" customFormat="1" ht="11.25" customHeight="1" x14ac:dyDescent="0.2">
      <c r="A56" s="9">
        <v>53</v>
      </c>
      <c r="B56" s="39" t="s">
        <v>160</v>
      </c>
      <c r="C56" s="42" t="s">
        <v>13</v>
      </c>
      <c r="D56" s="42" t="s">
        <v>14</v>
      </c>
      <c r="E56" s="43">
        <v>41943</v>
      </c>
      <c r="F56" s="44">
        <v>7549518</v>
      </c>
      <c r="G56" s="44">
        <v>1000000</v>
      </c>
      <c r="H56" s="44">
        <v>6549518</v>
      </c>
      <c r="I56" s="44">
        <v>0</v>
      </c>
      <c r="J56" s="44">
        <v>0</v>
      </c>
      <c r="K56" s="44">
        <v>0</v>
      </c>
      <c r="L56" s="44">
        <v>0</v>
      </c>
      <c r="M56" s="44">
        <v>0</v>
      </c>
      <c r="N56" s="44">
        <v>0</v>
      </c>
      <c r="O56" s="44">
        <v>0</v>
      </c>
      <c r="P56" s="44">
        <v>0</v>
      </c>
      <c r="Q56" s="44">
        <v>0</v>
      </c>
      <c r="R56" s="44">
        <v>0</v>
      </c>
      <c r="S56" s="44">
        <v>0</v>
      </c>
      <c r="T56" s="44">
        <v>0</v>
      </c>
      <c r="U56" s="44">
        <v>0</v>
      </c>
    </row>
    <row r="57" spans="1:21" s="1" customFormat="1" ht="11.25" customHeight="1" x14ac:dyDescent="0.2">
      <c r="A57" s="9">
        <v>54</v>
      </c>
      <c r="B57" s="39" t="s">
        <v>52</v>
      </c>
      <c r="C57" s="42" t="s">
        <v>10</v>
      </c>
      <c r="D57" s="42" t="s">
        <v>14</v>
      </c>
      <c r="E57" s="43">
        <v>41943</v>
      </c>
      <c r="F57" s="44">
        <v>103464683</v>
      </c>
      <c r="G57" s="44">
        <v>1500000</v>
      </c>
      <c r="H57" s="44">
        <v>101964683</v>
      </c>
      <c r="I57" s="44">
        <v>0</v>
      </c>
      <c r="J57" s="44">
        <v>0</v>
      </c>
      <c r="K57" s="44">
        <v>0</v>
      </c>
      <c r="L57" s="44">
        <v>0</v>
      </c>
      <c r="M57" s="44">
        <v>0</v>
      </c>
      <c r="N57" s="44">
        <v>0</v>
      </c>
      <c r="O57" s="44">
        <v>0</v>
      </c>
      <c r="P57" s="44">
        <v>0</v>
      </c>
      <c r="Q57" s="44">
        <v>0</v>
      </c>
      <c r="R57" s="44">
        <v>0</v>
      </c>
      <c r="S57" s="44">
        <v>0</v>
      </c>
      <c r="T57" s="44">
        <v>0</v>
      </c>
      <c r="U57" s="44">
        <v>0</v>
      </c>
    </row>
    <row r="58" spans="1:21" s="1" customFormat="1" ht="11.25" customHeight="1" x14ac:dyDescent="0.2">
      <c r="A58" s="9">
        <v>55</v>
      </c>
      <c r="B58" s="39" t="s">
        <v>53</v>
      </c>
      <c r="C58" s="42" t="s">
        <v>107</v>
      </c>
      <c r="D58" s="42" t="s">
        <v>122</v>
      </c>
      <c r="E58" s="43">
        <v>41943</v>
      </c>
      <c r="F58" s="44">
        <v>1789666132</v>
      </c>
      <c r="G58" s="44">
        <v>931632255</v>
      </c>
      <c r="H58" s="44">
        <v>858033877</v>
      </c>
      <c r="I58" s="44">
        <v>13534972763</v>
      </c>
      <c r="J58" s="44">
        <v>12557587679</v>
      </c>
      <c r="K58" s="44">
        <v>977385084</v>
      </c>
      <c r="L58" s="44">
        <v>500000000</v>
      </c>
      <c r="M58" s="44">
        <v>3529138956</v>
      </c>
      <c r="N58" s="44">
        <v>3104238764</v>
      </c>
      <c r="O58" s="44">
        <v>424900192</v>
      </c>
      <c r="P58" s="44">
        <v>255000000</v>
      </c>
      <c r="Q58" s="44">
        <v>572063517</v>
      </c>
      <c r="R58" s="44">
        <v>396315767</v>
      </c>
      <c r="S58" s="44">
        <v>175747750</v>
      </c>
      <c r="T58" s="44">
        <v>75000000</v>
      </c>
      <c r="U58" s="44">
        <v>0</v>
      </c>
    </row>
    <row r="59" spans="1:21" s="1" customFormat="1" ht="11.25" customHeight="1" x14ac:dyDescent="0.2">
      <c r="A59" s="9">
        <v>56</v>
      </c>
      <c r="B59" s="39" t="s">
        <v>54</v>
      </c>
      <c r="C59" s="42" t="s">
        <v>10</v>
      </c>
      <c r="D59" s="42" t="s">
        <v>11</v>
      </c>
      <c r="E59" s="43">
        <v>41943</v>
      </c>
      <c r="F59" s="44">
        <v>1650511914</v>
      </c>
      <c r="G59" s="44">
        <v>80061691</v>
      </c>
      <c r="H59" s="44">
        <v>1570450223</v>
      </c>
      <c r="I59" s="44">
        <v>100183105</v>
      </c>
      <c r="J59" s="44">
        <v>72103043</v>
      </c>
      <c r="K59" s="44">
        <v>28080062</v>
      </c>
      <c r="L59" s="44">
        <v>15000000</v>
      </c>
      <c r="M59" s="44">
        <v>9649397</v>
      </c>
      <c r="N59" s="44">
        <v>931688</v>
      </c>
      <c r="O59" s="44">
        <v>8717709</v>
      </c>
      <c r="P59" s="44">
        <v>1000000</v>
      </c>
      <c r="Q59" s="44">
        <v>35322915</v>
      </c>
      <c r="R59" s="44">
        <v>12328367</v>
      </c>
      <c r="S59" s="44">
        <v>22994548</v>
      </c>
      <c r="T59" s="44">
        <v>20000000</v>
      </c>
      <c r="U59" s="44">
        <v>0</v>
      </c>
    </row>
    <row r="60" spans="1:21" s="1" customFormat="1" ht="11.25" customHeight="1" x14ac:dyDescent="0.2">
      <c r="A60" s="9">
        <v>57</v>
      </c>
      <c r="B60" s="39" t="s">
        <v>55</v>
      </c>
      <c r="C60" s="42" t="s">
        <v>78</v>
      </c>
      <c r="D60" s="42" t="s">
        <v>14</v>
      </c>
      <c r="E60" s="43">
        <v>41943</v>
      </c>
      <c r="F60" s="44">
        <v>71753995</v>
      </c>
      <c r="G60" s="44">
        <v>26140405</v>
      </c>
      <c r="H60" s="44">
        <v>45613590</v>
      </c>
      <c r="I60" s="44">
        <v>0</v>
      </c>
      <c r="J60" s="44">
        <v>0</v>
      </c>
      <c r="K60" s="44">
        <v>0</v>
      </c>
      <c r="L60" s="44">
        <v>0</v>
      </c>
      <c r="M60" s="44">
        <v>0</v>
      </c>
      <c r="N60" s="44">
        <v>0</v>
      </c>
      <c r="O60" s="44">
        <v>0</v>
      </c>
      <c r="P60" s="44">
        <v>0</v>
      </c>
      <c r="Q60" s="44">
        <v>0</v>
      </c>
      <c r="R60" s="44">
        <v>0</v>
      </c>
      <c r="S60" s="44">
        <v>0</v>
      </c>
      <c r="T60" s="44">
        <v>0</v>
      </c>
      <c r="U60" s="44">
        <v>132808106</v>
      </c>
    </row>
    <row r="61" spans="1:21" s="1" customFormat="1" ht="11.25" customHeight="1" x14ac:dyDescent="0.2">
      <c r="A61" s="9">
        <v>58</v>
      </c>
      <c r="B61" s="39" t="s">
        <v>56</v>
      </c>
      <c r="C61" s="42" t="s">
        <v>10</v>
      </c>
      <c r="D61" s="42" t="s">
        <v>14</v>
      </c>
      <c r="E61" s="43">
        <v>41943</v>
      </c>
      <c r="F61" s="44">
        <v>122947056</v>
      </c>
      <c r="G61" s="44">
        <v>6846166</v>
      </c>
      <c r="H61" s="44">
        <v>116100890</v>
      </c>
      <c r="I61" s="44">
        <v>108389314</v>
      </c>
      <c r="J61" s="44">
        <v>79112270</v>
      </c>
      <c r="K61" s="44">
        <v>29277044</v>
      </c>
      <c r="L61" s="44">
        <v>7911227</v>
      </c>
      <c r="M61" s="44">
        <v>1975388</v>
      </c>
      <c r="N61" s="44">
        <v>801205</v>
      </c>
      <c r="O61" s="44">
        <v>1174183</v>
      </c>
      <c r="P61" s="44">
        <v>80120</v>
      </c>
      <c r="Q61" s="44">
        <v>0</v>
      </c>
      <c r="R61" s="44">
        <v>0</v>
      </c>
      <c r="S61" s="44">
        <v>0</v>
      </c>
      <c r="T61" s="44">
        <v>0</v>
      </c>
      <c r="U61" s="44">
        <v>0</v>
      </c>
    </row>
    <row r="62" spans="1:21" s="1" customFormat="1" ht="11.25" customHeight="1" x14ac:dyDescent="0.2">
      <c r="A62" s="9">
        <v>59</v>
      </c>
      <c r="B62" s="39" t="s">
        <v>161</v>
      </c>
      <c r="C62" s="42" t="s">
        <v>13</v>
      </c>
      <c r="D62" s="42" t="s">
        <v>16</v>
      </c>
      <c r="E62" s="43">
        <v>41943</v>
      </c>
      <c r="F62" s="44">
        <v>26864395</v>
      </c>
      <c r="G62" s="44">
        <v>20000000</v>
      </c>
      <c r="H62" s="44">
        <v>6864395</v>
      </c>
      <c r="I62" s="44">
        <v>194949005</v>
      </c>
      <c r="J62" s="44">
        <v>180313267</v>
      </c>
      <c r="K62" s="44">
        <v>14635738</v>
      </c>
      <c r="L62" s="44">
        <v>9015663</v>
      </c>
      <c r="M62" s="44">
        <v>5863106</v>
      </c>
      <c r="N62" s="44">
        <v>2578960</v>
      </c>
      <c r="O62" s="44">
        <v>3284146</v>
      </c>
      <c r="P62" s="44">
        <v>128948</v>
      </c>
      <c r="Q62" s="44">
        <v>0</v>
      </c>
      <c r="R62" s="44">
        <v>0</v>
      </c>
      <c r="S62" s="44">
        <v>0</v>
      </c>
      <c r="T62" s="44">
        <v>0</v>
      </c>
      <c r="U62" s="44">
        <v>0</v>
      </c>
    </row>
    <row r="63" spans="1:21" s="1" customFormat="1" ht="11.25" customHeight="1" x14ac:dyDescent="0.2">
      <c r="A63" s="9">
        <v>60</v>
      </c>
      <c r="B63" s="39" t="s">
        <v>57</v>
      </c>
      <c r="C63" s="42" t="s">
        <v>13</v>
      </c>
      <c r="D63" s="42" t="s">
        <v>16</v>
      </c>
      <c r="E63" s="43">
        <v>41943</v>
      </c>
      <c r="F63" s="44">
        <v>81097500</v>
      </c>
      <c r="G63" s="44">
        <v>16820849</v>
      </c>
      <c r="H63" s="44">
        <v>64276651</v>
      </c>
      <c r="I63" s="44">
        <v>285128000</v>
      </c>
      <c r="J63" s="44">
        <v>240387700</v>
      </c>
      <c r="K63" s="44">
        <v>44740300</v>
      </c>
      <c r="L63" s="44">
        <v>7211600</v>
      </c>
      <c r="M63" s="44">
        <v>29283300</v>
      </c>
      <c r="N63" s="44">
        <v>7468700</v>
      </c>
      <c r="O63" s="44">
        <v>21814600</v>
      </c>
      <c r="P63" s="44">
        <v>224100</v>
      </c>
      <c r="Q63" s="44">
        <v>0</v>
      </c>
      <c r="R63" s="44">
        <v>0</v>
      </c>
      <c r="S63" s="44">
        <v>0</v>
      </c>
      <c r="T63" s="44">
        <v>0</v>
      </c>
      <c r="U63" s="44">
        <v>0</v>
      </c>
    </row>
    <row r="64" spans="1:21" s="1" customFormat="1" ht="11.25" customHeight="1" x14ac:dyDescent="0.2">
      <c r="A64" s="9">
        <v>61</v>
      </c>
      <c r="B64" s="39" t="s">
        <v>73</v>
      </c>
      <c r="C64" s="42" t="s">
        <v>10</v>
      </c>
      <c r="D64" s="42" t="s">
        <v>16</v>
      </c>
      <c r="E64" s="43">
        <v>41943</v>
      </c>
      <c r="F64" s="44">
        <v>1113423612</v>
      </c>
      <c r="G64" s="44">
        <v>111511724</v>
      </c>
      <c r="H64" s="44">
        <v>1001911888</v>
      </c>
      <c r="I64" s="44">
        <v>1127086114</v>
      </c>
      <c r="J64" s="44">
        <v>989113741</v>
      </c>
      <c r="K64" s="44">
        <v>137972373</v>
      </c>
      <c r="L64" s="44">
        <v>40000000</v>
      </c>
      <c r="M64" s="44">
        <v>136263714</v>
      </c>
      <c r="N64" s="44">
        <v>111771837</v>
      </c>
      <c r="O64" s="44">
        <v>24491877</v>
      </c>
      <c r="P64" s="44">
        <v>20000000</v>
      </c>
      <c r="Q64" s="44">
        <v>0</v>
      </c>
      <c r="R64" s="44">
        <v>0</v>
      </c>
      <c r="S64" s="44">
        <v>0</v>
      </c>
      <c r="T64" s="44">
        <v>0</v>
      </c>
      <c r="U64" s="44">
        <v>0</v>
      </c>
    </row>
    <row r="65" spans="1:21" s="1" customFormat="1" ht="11.25" customHeight="1" x14ac:dyDescent="0.2">
      <c r="A65" s="9">
        <v>62</v>
      </c>
      <c r="B65" s="39" t="s">
        <v>58</v>
      </c>
      <c r="C65" s="42" t="s">
        <v>10</v>
      </c>
      <c r="D65" s="42" t="s">
        <v>11</v>
      </c>
      <c r="E65" s="43">
        <v>41943</v>
      </c>
      <c r="F65" s="44">
        <v>5169003037</v>
      </c>
      <c r="G65" s="44">
        <v>134261096</v>
      </c>
      <c r="H65" s="44">
        <v>5034741941</v>
      </c>
      <c r="I65" s="44">
        <v>1850132139</v>
      </c>
      <c r="J65" s="44">
        <v>1685214453</v>
      </c>
      <c r="K65" s="44">
        <v>164917686</v>
      </c>
      <c r="L65" s="44">
        <v>125000000</v>
      </c>
      <c r="M65" s="44">
        <v>209026504</v>
      </c>
      <c r="N65" s="44">
        <v>54521581</v>
      </c>
      <c r="O65" s="44">
        <v>154504923</v>
      </c>
      <c r="P65" s="44">
        <v>100000000</v>
      </c>
      <c r="Q65" s="44">
        <v>119769939</v>
      </c>
      <c r="R65" s="44">
        <v>10312839</v>
      </c>
      <c r="S65" s="44">
        <v>109457100</v>
      </c>
      <c r="T65" s="44">
        <v>80000000</v>
      </c>
      <c r="U65" s="44">
        <v>0</v>
      </c>
    </row>
    <row r="66" spans="1:21" s="1" customFormat="1" ht="11.25" customHeight="1" x14ac:dyDescent="0.2">
      <c r="A66" s="9">
        <v>63</v>
      </c>
      <c r="B66" s="39" t="s">
        <v>59</v>
      </c>
      <c r="C66" s="42" t="s">
        <v>110</v>
      </c>
      <c r="D66" s="42" t="s">
        <v>121</v>
      </c>
      <c r="E66" s="43">
        <v>41943</v>
      </c>
      <c r="F66" s="44">
        <v>193612502</v>
      </c>
      <c r="G66" s="44">
        <v>139934256</v>
      </c>
      <c r="H66" s="44">
        <v>53678246</v>
      </c>
      <c r="I66" s="44">
        <v>4012665534</v>
      </c>
      <c r="J66" s="44">
        <v>3918400329</v>
      </c>
      <c r="K66" s="44">
        <v>94265205</v>
      </c>
      <c r="L66" s="44">
        <v>40000000</v>
      </c>
      <c r="M66" s="44">
        <v>189520033</v>
      </c>
      <c r="N66" s="44">
        <v>165195226</v>
      </c>
      <c r="O66" s="44">
        <v>24324807</v>
      </c>
      <c r="P66" s="44">
        <v>20000000</v>
      </c>
      <c r="Q66" s="44">
        <v>0</v>
      </c>
      <c r="R66" s="44">
        <v>0</v>
      </c>
      <c r="S66" s="44">
        <v>0</v>
      </c>
      <c r="T66" s="44">
        <v>0</v>
      </c>
      <c r="U66" s="44">
        <v>1213358</v>
      </c>
    </row>
    <row r="67" spans="1:21" s="1" customFormat="1" ht="11.25" customHeight="1" x14ac:dyDescent="0.2">
      <c r="A67" s="9">
        <v>64</v>
      </c>
      <c r="B67" s="39" t="s">
        <v>60</v>
      </c>
      <c r="C67" s="42" t="s">
        <v>13</v>
      </c>
      <c r="D67" s="42" t="s">
        <v>16</v>
      </c>
      <c r="E67" s="43">
        <v>41943</v>
      </c>
      <c r="F67" s="44">
        <v>74859263</v>
      </c>
      <c r="G67" s="44">
        <v>52058058</v>
      </c>
      <c r="H67" s="44">
        <v>22801205</v>
      </c>
      <c r="I67" s="44">
        <v>1400235151</v>
      </c>
      <c r="J67" s="44">
        <v>1374891833</v>
      </c>
      <c r="K67" s="44">
        <v>25343318</v>
      </c>
      <c r="L67" s="44">
        <v>18000000</v>
      </c>
      <c r="M67" s="44">
        <v>28068804</v>
      </c>
      <c r="N67" s="44">
        <v>17615752</v>
      </c>
      <c r="O67" s="44">
        <v>10453052</v>
      </c>
      <c r="P67" s="44">
        <v>9000000</v>
      </c>
      <c r="Q67" s="44">
        <v>0</v>
      </c>
      <c r="R67" s="44">
        <v>0</v>
      </c>
      <c r="S67" s="44">
        <v>0</v>
      </c>
      <c r="T67" s="44">
        <v>0</v>
      </c>
      <c r="U67" s="44">
        <v>0</v>
      </c>
    </row>
    <row r="68" spans="1:21" s="1" customFormat="1" ht="11.25" customHeight="1" x14ac:dyDescent="0.2">
      <c r="A68" s="9">
        <v>65</v>
      </c>
      <c r="B68" s="39" t="s">
        <v>61</v>
      </c>
      <c r="C68" s="42" t="s">
        <v>10</v>
      </c>
      <c r="D68" s="42" t="s">
        <v>14</v>
      </c>
      <c r="E68" s="43">
        <v>41943</v>
      </c>
      <c r="F68" s="44">
        <v>186026553</v>
      </c>
      <c r="G68" s="44">
        <v>22564080</v>
      </c>
      <c r="H68" s="44">
        <v>163462473</v>
      </c>
      <c r="I68" s="44">
        <v>0</v>
      </c>
      <c r="J68" s="44">
        <v>0</v>
      </c>
      <c r="K68" s="44">
        <v>0</v>
      </c>
      <c r="L68" s="44">
        <v>0</v>
      </c>
      <c r="M68" s="44">
        <v>0</v>
      </c>
      <c r="N68" s="44">
        <v>0</v>
      </c>
      <c r="O68" s="44">
        <v>0</v>
      </c>
      <c r="P68" s="44">
        <v>0</v>
      </c>
      <c r="Q68" s="44">
        <v>0</v>
      </c>
      <c r="R68" s="44">
        <v>0</v>
      </c>
      <c r="S68" s="44">
        <v>0</v>
      </c>
      <c r="T68" s="44">
        <v>0</v>
      </c>
      <c r="U68" s="44">
        <v>0</v>
      </c>
    </row>
    <row r="69" spans="1:21" s="1" customFormat="1" ht="11.25" customHeight="1" x14ac:dyDescent="0.2">
      <c r="A69" s="9">
        <v>66</v>
      </c>
      <c r="B69" s="39" t="s">
        <v>62</v>
      </c>
      <c r="C69" s="42" t="s">
        <v>10</v>
      </c>
      <c r="D69" s="42" t="s">
        <v>19</v>
      </c>
      <c r="E69" s="43">
        <v>41943</v>
      </c>
      <c r="F69" s="44">
        <v>124683095</v>
      </c>
      <c r="G69" s="44">
        <v>11810129</v>
      </c>
      <c r="H69" s="44">
        <v>112872966</v>
      </c>
      <c r="I69" s="44">
        <v>653124865</v>
      </c>
      <c r="J69" s="44">
        <v>650680154</v>
      </c>
      <c r="K69" s="44">
        <v>2444711</v>
      </c>
      <c r="L69" s="44">
        <v>2000000</v>
      </c>
      <c r="M69" s="44">
        <v>0</v>
      </c>
      <c r="N69" s="44">
        <v>0</v>
      </c>
      <c r="O69" s="44">
        <v>0</v>
      </c>
      <c r="P69" s="44">
        <v>0</v>
      </c>
      <c r="Q69" s="44">
        <v>0</v>
      </c>
      <c r="R69" s="44">
        <v>0</v>
      </c>
      <c r="S69" s="44">
        <v>0</v>
      </c>
      <c r="T69" s="44">
        <v>0</v>
      </c>
      <c r="U69" s="44">
        <v>0</v>
      </c>
    </row>
    <row r="70" spans="1:21" s="1" customFormat="1" ht="11.25" customHeight="1" x14ac:dyDescent="0.2">
      <c r="A70" s="9">
        <v>67</v>
      </c>
      <c r="B70" s="39" t="s">
        <v>63</v>
      </c>
      <c r="C70" s="42" t="s">
        <v>10</v>
      </c>
      <c r="D70" s="42" t="s">
        <v>16</v>
      </c>
      <c r="E70" s="43">
        <v>41943</v>
      </c>
      <c r="F70" s="44">
        <v>525380418</v>
      </c>
      <c r="G70" s="44">
        <v>53089270</v>
      </c>
      <c r="H70" s="44">
        <v>472291148</v>
      </c>
      <c r="I70" s="44">
        <v>617992635</v>
      </c>
      <c r="J70" s="44">
        <v>428531161</v>
      </c>
      <c r="K70" s="44">
        <v>189461474</v>
      </c>
      <c r="L70" s="44">
        <v>21426558</v>
      </c>
      <c r="M70" s="44">
        <v>47941840</v>
      </c>
      <c r="N70" s="44">
        <v>6599690</v>
      </c>
      <c r="O70" s="44">
        <v>41342150</v>
      </c>
      <c r="P70" s="44">
        <v>15000000</v>
      </c>
      <c r="Q70" s="44">
        <v>486490763</v>
      </c>
      <c r="R70" s="44">
        <v>355953696</v>
      </c>
      <c r="S70" s="44">
        <v>130537067</v>
      </c>
      <c r="T70" s="44">
        <v>50000000</v>
      </c>
      <c r="U70" s="44">
        <v>0</v>
      </c>
    </row>
    <row r="71" spans="1:21" s="1" customFormat="1" ht="11.25" customHeight="1" x14ac:dyDescent="0.2">
      <c r="A71" s="9">
        <v>68</v>
      </c>
      <c r="B71" s="39" t="s">
        <v>75</v>
      </c>
      <c r="C71" s="42" t="s">
        <v>13</v>
      </c>
      <c r="D71" s="42" t="s">
        <v>16</v>
      </c>
      <c r="E71" s="43">
        <v>41943</v>
      </c>
      <c r="F71" s="44">
        <v>15553333</v>
      </c>
      <c r="G71" s="44">
        <v>12779149</v>
      </c>
      <c r="H71" s="44">
        <v>2774184</v>
      </c>
      <c r="I71" s="44">
        <v>393675179</v>
      </c>
      <c r="J71" s="44">
        <v>381379003</v>
      </c>
      <c r="K71" s="44">
        <v>12296176</v>
      </c>
      <c r="L71" s="44">
        <v>2000000</v>
      </c>
      <c r="M71" s="44">
        <v>22992742</v>
      </c>
      <c r="N71" s="44">
        <v>19476154</v>
      </c>
      <c r="O71" s="44">
        <v>3516588</v>
      </c>
      <c r="P71" s="44">
        <v>300000</v>
      </c>
      <c r="Q71" s="44">
        <v>0</v>
      </c>
      <c r="R71" s="44">
        <v>0</v>
      </c>
      <c r="S71" s="44">
        <v>0</v>
      </c>
      <c r="T71" s="44">
        <v>0</v>
      </c>
      <c r="U71" s="44">
        <v>0</v>
      </c>
    </row>
    <row r="72" spans="1:21" s="1" customFormat="1" ht="11.25" customHeight="1" x14ac:dyDescent="0.2">
      <c r="A72" s="9">
        <v>69</v>
      </c>
      <c r="B72" s="39" t="s">
        <v>166</v>
      </c>
      <c r="C72" s="42" t="s">
        <v>13</v>
      </c>
      <c r="D72" s="42" t="s">
        <v>14</v>
      </c>
      <c r="E72" s="43">
        <v>41943</v>
      </c>
      <c r="F72" s="44">
        <v>1993037</v>
      </c>
      <c r="G72" s="44">
        <v>1000000</v>
      </c>
      <c r="H72" s="44">
        <v>993037</v>
      </c>
      <c r="I72" s="44">
        <v>0</v>
      </c>
      <c r="J72" s="44">
        <v>0</v>
      </c>
      <c r="K72" s="44">
        <v>0</v>
      </c>
      <c r="L72" s="44">
        <v>0</v>
      </c>
      <c r="M72" s="44">
        <v>0</v>
      </c>
      <c r="N72" s="44">
        <v>0</v>
      </c>
      <c r="O72" s="44">
        <v>0</v>
      </c>
      <c r="P72" s="44">
        <v>0</v>
      </c>
      <c r="Q72" s="44">
        <v>0</v>
      </c>
      <c r="R72" s="44">
        <v>0</v>
      </c>
      <c r="S72" s="44">
        <v>0</v>
      </c>
      <c r="T72" s="44">
        <v>0</v>
      </c>
      <c r="U72" s="44">
        <v>0</v>
      </c>
    </row>
    <row r="73" spans="1:21" s="1" customFormat="1" ht="11.25" customHeight="1" x14ac:dyDescent="0.2">
      <c r="A73" s="9">
        <v>70</v>
      </c>
      <c r="B73" s="39" t="s">
        <v>64</v>
      </c>
      <c r="C73" s="42" t="s">
        <v>10</v>
      </c>
      <c r="D73" s="42" t="s">
        <v>14</v>
      </c>
      <c r="E73" s="43">
        <v>41943</v>
      </c>
      <c r="F73" s="44">
        <v>383869218</v>
      </c>
      <c r="G73" s="44">
        <v>16299740</v>
      </c>
      <c r="H73" s="44">
        <v>367569478</v>
      </c>
      <c r="I73" s="44">
        <v>240122022</v>
      </c>
      <c r="J73" s="44">
        <v>188059583</v>
      </c>
      <c r="K73" s="44">
        <v>52062439</v>
      </c>
      <c r="L73" s="44">
        <v>18000000</v>
      </c>
      <c r="M73" s="44">
        <v>0</v>
      </c>
      <c r="N73" s="44">
        <v>0</v>
      </c>
      <c r="O73" s="44">
        <v>0</v>
      </c>
      <c r="P73" s="44">
        <v>0</v>
      </c>
      <c r="Q73" s="44">
        <v>0</v>
      </c>
      <c r="R73" s="44">
        <v>0</v>
      </c>
      <c r="S73" s="44">
        <v>0</v>
      </c>
      <c r="T73" s="44">
        <v>0</v>
      </c>
      <c r="U73" s="44">
        <v>0</v>
      </c>
    </row>
    <row r="74" spans="1:21" s="1" customFormat="1" ht="11.25" customHeight="1" x14ac:dyDescent="0.2">
      <c r="A74" s="9">
        <v>71</v>
      </c>
      <c r="B74" s="39" t="s">
        <v>65</v>
      </c>
      <c r="C74" s="42" t="s">
        <v>10</v>
      </c>
      <c r="D74" s="42" t="s">
        <v>16</v>
      </c>
      <c r="E74" s="43">
        <v>41943</v>
      </c>
      <c r="F74" s="44">
        <v>278681850</v>
      </c>
      <c r="G74" s="44">
        <v>61996447</v>
      </c>
      <c r="H74" s="44">
        <v>216685403</v>
      </c>
      <c r="I74" s="44">
        <v>836969641</v>
      </c>
      <c r="J74" s="44">
        <v>831913507</v>
      </c>
      <c r="K74" s="44">
        <v>5056134</v>
      </c>
      <c r="L74" s="44">
        <v>5000000</v>
      </c>
      <c r="M74" s="44">
        <v>0</v>
      </c>
      <c r="N74" s="44">
        <v>0</v>
      </c>
      <c r="O74" s="44">
        <v>0</v>
      </c>
      <c r="P74" s="44">
        <v>0</v>
      </c>
      <c r="Q74" s="44">
        <v>0</v>
      </c>
      <c r="R74" s="44">
        <v>0</v>
      </c>
      <c r="S74" s="44">
        <v>0</v>
      </c>
      <c r="T74" s="44">
        <v>0</v>
      </c>
      <c r="U74" s="44">
        <v>0</v>
      </c>
    </row>
    <row r="75" spans="1:21" s="1" customFormat="1" ht="11.25" customHeight="1" x14ac:dyDescent="0.2">
      <c r="A75" s="9">
        <v>72</v>
      </c>
      <c r="B75" s="39" t="s">
        <v>66</v>
      </c>
      <c r="C75" s="42" t="s">
        <v>10</v>
      </c>
      <c r="D75" s="42" t="s">
        <v>14</v>
      </c>
      <c r="E75" s="43">
        <v>41943</v>
      </c>
      <c r="F75" s="44">
        <v>59059177</v>
      </c>
      <c r="G75" s="44">
        <v>4028617</v>
      </c>
      <c r="H75" s="44">
        <v>55030560</v>
      </c>
      <c r="I75" s="44">
        <v>450086317</v>
      </c>
      <c r="J75" s="44">
        <v>439881279</v>
      </c>
      <c r="K75" s="44">
        <v>10205038</v>
      </c>
      <c r="L75" s="44">
        <v>9000000</v>
      </c>
      <c r="M75" s="44">
        <v>21357884</v>
      </c>
      <c r="N75" s="44">
        <v>20288899</v>
      </c>
      <c r="O75" s="44">
        <v>1068985</v>
      </c>
      <c r="P75" s="44">
        <v>800000</v>
      </c>
      <c r="Q75" s="44">
        <v>0</v>
      </c>
      <c r="R75" s="44">
        <v>0</v>
      </c>
      <c r="S75" s="44">
        <v>0</v>
      </c>
      <c r="T75" s="44">
        <v>0</v>
      </c>
      <c r="U75" s="44">
        <v>0</v>
      </c>
    </row>
    <row r="76" spans="1:21" s="1" customFormat="1" ht="11.25" customHeight="1" x14ac:dyDescent="0.2">
      <c r="A76" s="9">
        <v>73</v>
      </c>
      <c r="B76" s="39" t="s">
        <v>67</v>
      </c>
      <c r="C76" s="42" t="s">
        <v>10</v>
      </c>
      <c r="D76" s="42" t="s">
        <v>14</v>
      </c>
      <c r="E76" s="43">
        <v>41943</v>
      </c>
      <c r="F76" s="44">
        <v>1377638055</v>
      </c>
      <c r="G76" s="44">
        <v>100248531</v>
      </c>
      <c r="H76" s="44">
        <v>1277389524</v>
      </c>
      <c r="I76" s="44">
        <v>168529868</v>
      </c>
      <c r="J76" s="44">
        <v>109563145</v>
      </c>
      <c r="K76" s="44">
        <v>58966723</v>
      </c>
      <c r="L76" s="44">
        <v>22000000</v>
      </c>
      <c r="M76" s="44">
        <v>37384019</v>
      </c>
      <c r="N76" s="44">
        <v>9225880</v>
      </c>
      <c r="O76" s="44">
        <v>28158139</v>
      </c>
      <c r="P76" s="44">
        <v>15000000</v>
      </c>
      <c r="Q76" s="44">
        <v>0</v>
      </c>
      <c r="R76" s="44">
        <v>0</v>
      </c>
      <c r="S76" s="44">
        <v>0</v>
      </c>
      <c r="T76" s="44">
        <v>0</v>
      </c>
      <c r="U76" s="44">
        <v>0</v>
      </c>
    </row>
    <row r="77" spans="1:21" s="1" customFormat="1" ht="11.25" customHeight="1" x14ac:dyDescent="0.2">
      <c r="A77" s="9">
        <v>74</v>
      </c>
      <c r="B77" s="39" t="s">
        <v>68</v>
      </c>
      <c r="C77" s="42" t="s">
        <v>10</v>
      </c>
      <c r="D77" s="42" t="s">
        <v>11</v>
      </c>
      <c r="E77" s="43">
        <v>41943</v>
      </c>
      <c r="F77" s="44">
        <v>7981704931</v>
      </c>
      <c r="G77" s="44">
        <v>890412825</v>
      </c>
      <c r="H77" s="44">
        <v>7091292106</v>
      </c>
      <c r="I77" s="44">
        <v>9126272070</v>
      </c>
      <c r="J77" s="44">
        <v>8483782538</v>
      </c>
      <c r="K77" s="44">
        <v>642489532</v>
      </c>
      <c r="L77" s="44">
        <v>593864778</v>
      </c>
      <c r="M77" s="44">
        <v>4113274784</v>
      </c>
      <c r="N77" s="44">
        <v>3659549229</v>
      </c>
      <c r="O77" s="44">
        <v>453725555</v>
      </c>
      <c r="P77" s="44">
        <v>400000000</v>
      </c>
      <c r="Q77" s="44">
        <v>1058673044</v>
      </c>
      <c r="R77" s="44">
        <v>822482175</v>
      </c>
      <c r="S77" s="44">
        <v>236190869</v>
      </c>
      <c r="T77" s="44">
        <v>200000000</v>
      </c>
      <c r="U77" s="44">
        <v>0</v>
      </c>
    </row>
    <row r="78" spans="1:21" s="1" customFormat="1" ht="11.25" customHeight="1" x14ac:dyDescent="0.2">
      <c r="A78" s="9">
        <v>75</v>
      </c>
      <c r="B78" s="39" t="s">
        <v>69</v>
      </c>
      <c r="C78" s="42" t="s">
        <v>10</v>
      </c>
      <c r="D78" s="42" t="s">
        <v>16</v>
      </c>
      <c r="E78" s="43">
        <v>41943</v>
      </c>
      <c r="F78" s="44">
        <v>36488249</v>
      </c>
      <c r="G78" s="44">
        <v>13061490</v>
      </c>
      <c r="H78" s="44">
        <v>23426759</v>
      </c>
      <c r="I78" s="44">
        <v>456643335</v>
      </c>
      <c r="J78" s="44">
        <v>443377166</v>
      </c>
      <c r="K78" s="44">
        <v>13266169</v>
      </c>
      <c r="L78" s="44">
        <v>8000000</v>
      </c>
      <c r="M78" s="44">
        <v>10541394</v>
      </c>
      <c r="N78" s="44">
        <v>7758362</v>
      </c>
      <c r="O78" s="44">
        <v>2783032</v>
      </c>
      <c r="P78" s="44">
        <v>1500000</v>
      </c>
      <c r="Q78" s="44">
        <v>0</v>
      </c>
      <c r="R78" s="44">
        <v>0</v>
      </c>
      <c r="S78" s="44">
        <v>0</v>
      </c>
      <c r="T78" s="44">
        <v>0</v>
      </c>
      <c r="U78" s="44">
        <v>0</v>
      </c>
    </row>
    <row r="79" spans="1:21" s="1" customFormat="1" ht="11.25" customHeight="1" x14ac:dyDescent="0.2">
      <c r="A79" s="9">
        <v>76</v>
      </c>
      <c r="B79" s="39" t="s">
        <v>159</v>
      </c>
      <c r="C79" s="42" t="s">
        <v>10</v>
      </c>
      <c r="D79" s="42" t="s">
        <v>11</v>
      </c>
      <c r="E79" s="43">
        <v>41943</v>
      </c>
      <c r="F79" s="44">
        <v>120527101</v>
      </c>
      <c r="G79" s="44">
        <v>10909496</v>
      </c>
      <c r="H79" s="44">
        <v>109617605</v>
      </c>
      <c r="I79" s="44">
        <v>110883469</v>
      </c>
      <c r="J79" s="44">
        <v>104936408</v>
      </c>
      <c r="K79" s="44">
        <v>5947061</v>
      </c>
      <c r="L79" s="44">
        <v>2750000</v>
      </c>
      <c r="M79" s="44">
        <v>7481143</v>
      </c>
      <c r="N79" s="44">
        <v>6199449</v>
      </c>
      <c r="O79" s="44">
        <v>1281694</v>
      </c>
      <c r="P79" s="44">
        <v>500000</v>
      </c>
      <c r="Q79" s="44">
        <v>0</v>
      </c>
      <c r="R79" s="44">
        <v>0</v>
      </c>
      <c r="S79" s="44">
        <v>0</v>
      </c>
      <c r="T79" s="44">
        <v>0</v>
      </c>
      <c r="U79" s="44">
        <v>0</v>
      </c>
    </row>
    <row r="80" spans="1:21" s="1" customFormat="1" ht="11.25" customHeight="1" x14ac:dyDescent="0.2">
      <c r="A80" s="9">
        <v>77</v>
      </c>
      <c r="B80" s="39" t="s">
        <v>70</v>
      </c>
      <c r="C80" s="42" t="s">
        <v>10</v>
      </c>
      <c r="D80" s="42" t="s">
        <v>16</v>
      </c>
      <c r="E80" s="43">
        <v>41943</v>
      </c>
      <c r="F80" s="44">
        <v>2859581737</v>
      </c>
      <c r="G80" s="44">
        <v>276512465</v>
      </c>
      <c r="H80" s="44">
        <v>2583069272</v>
      </c>
      <c r="I80" s="44">
        <v>1008808135</v>
      </c>
      <c r="J80" s="44">
        <v>810567462</v>
      </c>
      <c r="K80" s="44">
        <v>198240673</v>
      </c>
      <c r="L80" s="44">
        <v>80000000</v>
      </c>
      <c r="M80" s="44">
        <v>184061977</v>
      </c>
      <c r="N80" s="44">
        <v>148774020</v>
      </c>
      <c r="O80" s="44">
        <v>35287957</v>
      </c>
      <c r="P80" s="44">
        <v>3000000</v>
      </c>
      <c r="Q80" s="44">
        <v>2683957361</v>
      </c>
      <c r="R80" s="44">
        <v>2128285768</v>
      </c>
      <c r="S80" s="44">
        <v>555671593</v>
      </c>
      <c r="T80" s="44">
        <v>160000000</v>
      </c>
      <c r="U80" s="44">
        <v>0</v>
      </c>
    </row>
    <row r="81" spans="1:21" s="1" customFormat="1" ht="11.25" customHeight="1" x14ac:dyDescent="0.2">
      <c r="A81" s="9">
        <v>78</v>
      </c>
      <c r="B81" s="39" t="s">
        <v>104</v>
      </c>
      <c r="C81" s="42" t="s">
        <v>13</v>
      </c>
      <c r="D81" s="42" t="s">
        <v>14</v>
      </c>
      <c r="E81" s="43">
        <v>41943</v>
      </c>
      <c r="F81" s="44">
        <v>2336633</v>
      </c>
      <c r="G81" s="44">
        <v>1000000</v>
      </c>
      <c r="H81" s="44">
        <v>1336633</v>
      </c>
      <c r="I81" s="44">
        <v>0</v>
      </c>
      <c r="J81" s="44">
        <v>0</v>
      </c>
      <c r="K81" s="44">
        <v>0</v>
      </c>
      <c r="L81" s="44">
        <v>0</v>
      </c>
      <c r="M81" s="44">
        <v>0</v>
      </c>
      <c r="N81" s="44">
        <v>0</v>
      </c>
      <c r="O81" s="44">
        <v>0</v>
      </c>
      <c r="P81" s="44">
        <v>0</v>
      </c>
      <c r="Q81" s="44">
        <v>0</v>
      </c>
      <c r="R81" s="44">
        <v>0</v>
      </c>
      <c r="S81" s="44">
        <v>0</v>
      </c>
      <c r="T81" s="44">
        <v>0</v>
      </c>
      <c r="U81" s="44">
        <v>0</v>
      </c>
    </row>
    <row r="82" spans="1:21" s="1" customFormat="1" ht="11.25" customHeight="1" x14ac:dyDescent="0.2">
      <c r="A82" s="9">
        <v>79</v>
      </c>
      <c r="B82" s="39" t="s">
        <v>103</v>
      </c>
      <c r="C82" s="42" t="s">
        <v>10</v>
      </c>
      <c r="D82" s="42" t="s">
        <v>14</v>
      </c>
      <c r="E82" s="43">
        <v>41943</v>
      </c>
      <c r="F82" s="44">
        <v>7259667</v>
      </c>
      <c r="G82" s="44">
        <v>1107046</v>
      </c>
      <c r="H82" s="44">
        <v>6152621</v>
      </c>
      <c r="I82" s="44">
        <v>32256705</v>
      </c>
      <c r="J82" s="44">
        <v>30121087</v>
      </c>
      <c r="K82" s="44">
        <v>2135618</v>
      </c>
      <c r="L82" s="44">
        <v>1750000</v>
      </c>
      <c r="M82" s="44">
        <v>0</v>
      </c>
      <c r="N82" s="44">
        <v>0</v>
      </c>
      <c r="O82" s="44">
        <v>0</v>
      </c>
      <c r="P82" s="44">
        <v>0</v>
      </c>
      <c r="Q82" s="44">
        <v>0</v>
      </c>
      <c r="R82" s="44">
        <v>0</v>
      </c>
      <c r="S82" s="44">
        <v>0</v>
      </c>
      <c r="T82" s="44">
        <v>0</v>
      </c>
      <c r="U82" s="44">
        <v>0</v>
      </c>
    </row>
    <row r="83" spans="1:21" s="1" customFormat="1" ht="11.25" customHeight="1" x14ac:dyDescent="0.2">
      <c r="A83" s="9">
        <v>80</v>
      </c>
      <c r="B83" s="39" t="s">
        <v>71</v>
      </c>
      <c r="C83" s="42" t="s">
        <v>13</v>
      </c>
      <c r="D83" s="42" t="s">
        <v>14</v>
      </c>
      <c r="E83" s="43">
        <v>41943</v>
      </c>
      <c r="F83" s="44">
        <v>5128395</v>
      </c>
      <c r="G83" s="44">
        <v>1000000</v>
      </c>
      <c r="H83" s="44">
        <v>4128395</v>
      </c>
      <c r="I83" s="44">
        <v>47369651</v>
      </c>
      <c r="J83" s="44">
        <v>44079362</v>
      </c>
      <c r="K83" s="44">
        <v>3290289</v>
      </c>
      <c r="L83" s="44">
        <v>700000</v>
      </c>
      <c r="M83" s="44">
        <v>1866049</v>
      </c>
      <c r="N83" s="44">
        <v>1606868</v>
      </c>
      <c r="O83" s="44">
        <v>259181</v>
      </c>
      <c r="P83" s="44">
        <v>200000</v>
      </c>
      <c r="Q83" s="44">
        <v>0</v>
      </c>
      <c r="R83" s="44">
        <v>0</v>
      </c>
      <c r="S83" s="44">
        <v>0</v>
      </c>
      <c r="T83" s="44">
        <v>0</v>
      </c>
      <c r="U83" s="44">
        <v>0</v>
      </c>
    </row>
    <row r="84" spans="1:21" s="1" customFormat="1" ht="11.25" customHeight="1" x14ac:dyDescent="0.2">
      <c r="A84" s="10"/>
      <c r="B84" s="36"/>
      <c r="C84" s="36"/>
      <c r="D84" s="36"/>
      <c r="E84" s="5"/>
      <c r="F84" s="45"/>
      <c r="G84" s="45"/>
      <c r="H84" s="45"/>
      <c r="I84" s="46"/>
      <c r="J84" s="46"/>
      <c r="K84" s="46"/>
      <c r="L84" s="46"/>
      <c r="M84" s="46"/>
      <c r="N84" s="46"/>
      <c r="O84" s="46"/>
      <c r="P84" s="46"/>
      <c r="Q84" s="46"/>
      <c r="R84" s="46"/>
      <c r="S84" s="46"/>
      <c r="T84" s="46"/>
      <c r="U84" s="46"/>
    </row>
    <row r="85" spans="1:21" s="1" customFormat="1" ht="11.25" customHeight="1" x14ac:dyDescent="0.2">
      <c r="A85" s="10"/>
      <c r="B85" s="11"/>
      <c r="C85" s="21"/>
      <c r="D85" s="36"/>
      <c r="E85" s="12"/>
      <c r="F85" s="45"/>
      <c r="G85" s="45"/>
      <c r="H85" s="45"/>
      <c r="I85" s="47"/>
      <c r="J85" s="47"/>
      <c r="K85" s="47"/>
      <c r="L85" s="47"/>
      <c r="M85" s="47"/>
      <c r="N85" s="47"/>
      <c r="O85" s="47"/>
      <c r="P85" s="47"/>
      <c r="Q85" s="47"/>
      <c r="R85" s="47"/>
      <c r="S85" s="47"/>
      <c r="T85" s="47"/>
      <c r="U85" s="47"/>
    </row>
    <row r="86" spans="1:21" s="1" customFormat="1" ht="11.25" customHeight="1" thickBot="1" x14ac:dyDescent="0.25">
      <c r="A86" s="15"/>
      <c r="B86" s="13" t="s">
        <v>0</v>
      </c>
      <c r="C86" s="21"/>
      <c r="D86" s="36"/>
      <c r="E86" s="5"/>
      <c r="F86" s="45"/>
      <c r="G86" s="45"/>
      <c r="H86" s="45"/>
      <c r="I86" s="48">
        <f t="shared" ref="I86:U86" si="0">SUM(I4:I83)</f>
        <v>162372616284</v>
      </c>
      <c r="J86" s="48">
        <f t="shared" si="0"/>
        <v>150443657202</v>
      </c>
      <c r="K86" s="48">
        <f t="shared" si="0"/>
        <v>11928959082</v>
      </c>
      <c r="L86" s="48">
        <f t="shared" si="0"/>
        <v>7518690257</v>
      </c>
      <c r="M86" s="48">
        <f t="shared" si="0"/>
        <v>40702464233</v>
      </c>
      <c r="N86" s="48">
        <f t="shared" si="0"/>
        <v>35865477946</v>
      </c>
      <c r="O86" s="48">
        <f t="shared" si="0"/>
        <v>4836986287</v>
      </c>
      <c r="P86" s="48">
        <f t="shared" si="0"/>
        <v>2829603064</v>
      </c>
      <c r="Q86" s="48">
        <f t="shared" si="0"/>
        <v>49736871815</v>
      </c>
      <c r="R86" s="48">
        <f t="shared" si="0"/>
        <v>43121523045</v>
      </c>
      <c r="S86" s="48">
        <f t="shared" si="0"/>
        <v>6615348770</v>
      </c>
      <c r="T86" s="48">
        <f t="shared" si="0"/>
        <v>2986510060</v>
      </c>
      <c r="U86" s="48">
        <f t="shared" si="0"/>
        <v>605789945</v>
      </c>
    </row>
    <row r="87" spans="1:21" s="1" customFormat="1" ht="11.25" customHeight="1" thickTop="1" x14ac:dyDescent="0.2">
      <c r="A87" s="15"/>
      <c r="B87" s="13"/>
      <c r="C87" s="21"/>
      <c r="D87" s="36"/>
      <c r="E87" s="5"/>
      <c r="F87" s="49"/>
      <c r="G87" s="49"/>
      <c r="H87" s="49"/>
      <c r="I87" s="50"/>
      <c r="J87" s="50"/>
      <c r="K87" s="50"/>
      <c r="L87" s="50"/>
      <c r="M87" s="50"/>
      <c r="N87" s="50"/>
      <c r="O87" s="50"/>
      <c r="P87" s="50"/>
      <c r="Q87" s="50"/>
      <c r="R87" s="50"/>
      <c r="S87" s="50"/>
      <c r="T87" s="50"/>
      <c r="U87" s="50"/>
    </row>
    <row r="88" spans="1:21" s="1" customFormat="1" ht="11.25" customHeight="1" x14ac:dyDescent="0.2">
      <c r="A88" s="15"/>
      <c r="B88" s="13" t="s">
        <v>165</v>
      </c>
      <c r="C88" s="20">
        <v>80</v>
      </c>
      <c r="D88" s="22"/>
      <c r="E88" s="5"/>
      <c r="F88" s="24"/>
      <c r="G88" s="24"/>
      <c r="H88" s="24"/>
      <c r="I88" s="28"/>
      <c r="J88" s="14"/>
      <c r="K88" s="14"/>
      <c r="L88" s="14"/>
      <c r="M88" s="14"/>
      <c r="N88" s="14"/>
      <c r="O88" s="14"/>
      <c r="P88" s="14"/>
      <c r="Q88" s="14"/>
      <c r="R88" s="14"/>
      <c r="S88" s="14"/>
      <c r="T88" s="14"/>
      <c r="U88" s="14"/>
    </row>
    <row r="89" spans="1:21" s="1" customFormat="1" ht="11.25" customHeight="1" x14ac:dyDescent="0.2">
      <c r="A89" s="15"/>
      <c r="B89" s="16"/>
      <c r="C89" s="20"/>
      <c r="D89" s="22"/>
      <c r="E89" s="5"/>
      <c r="F89" s="24"/>
      <c r="G89" s="24"/>
      <c r="H89" s="24"/>
      <c r="I89" s="28"/>
      <c r="J89" s="14"/>
      <c r="K89" s="14"/>
      <c r="L89" s="14"/>
      <c r="M89" s="14"/>
      <c r="N89" s="14"/>
      <c r="O89" s="14"/>
      <c r="P89" s="14"/>
      <c r="Q89" s="14"/>
      <c r="R89" s="14"/>
      <c r="S89" s="14"/>
      <c r="T89" s="14"/>
      <c r="U89" s="14"/>
    </row>
    <row r="90" spans="1:21" s="1" customFormat="1" ht="11.25" customHeight="1" x14ac:dyDescent="0.2">
      <c r="A90" s="15"/>
      <c r="B90" s="13" t="s">
        <v>1</v>
      </c>
      <c r="C90" s="21">
        <v>1</v>
      </c>
      <c r="D90" s="36"/>
      <c r="E90" s="5"/>
      <c r="F90" s="24"/>
      <c r="G90" s="24"/>
      <c r="H90" s="24"/>
      <c r="I90" s="28"/>
      <c r="J90" s="14"/>
      <c r="K90" s="14"/>
      <c r="L90" s="14"/>
      <c r="M90" s="14"/>
      <c r="N90" s="14"/>
      <c r="O90" s="14"/>
      <c r="P90" s="14"/>
      <c r="Q90" s="14"/>
      <c r="R90" s="14"/>
      <c r="S90" s="14"/>
      <c r="T90" s="14"/>
      <c r="U90" s="14"/>
    </row>
    <row r="91" spans="1:21" s="1" customFormat="1" ht="11.25" customHeight="1" x14ac:dyDescent="0.2">
      <c r="A91" s="15"/>
      <c r="B91" s="41" t="s">
        <v>166</v>
      </c>
      <c r="C91" s="21"/>
      <c r="D91" s="36"/>
      <c r="E91" s="5"/>
      <c r="F91" s="24"/>
      <c r="G91" s="24"/>
      <c r="H91" s="24"/>
      <c r="I91" s="28"/>
      <c r="J91" s="14"/>
      <c r="K91" s="14"/>
      <c r="L91" s="14"/>
      <c r="M91" s="14"/>
      <c r="N91" s="14"/>
      <c r="O91" s="14"/>
      <c r="P91" s="14"/>
      <c r="Q91" s="14"/>
      <c r="R91" s="14"/>
      <c r="S91" s="14"/>
      <c r="T91" s="14"/>
      <c r="U91" s="14"/>
    </row>
    <row r="92" spans="1:21" s="1" customFormat="1" ht="11.25" customHeight="1" x14ac:dyDescent="0.2">
      <c r="A92" s="15"/>
      <c r="B92" s="40"/>
      <c r="C92" s="21"/>
      <c r="D92" s="36"/>
      <c r="E92" s="5"/>
      <c r="F92" s="24"/>
      <c r="G92" s="24"/>
      <c r="H92" s="24"/>
      <c r="I92" s="28"/>
      <c r="J92" s="14"/>
      <c r="K92" s="14"/>
      <c r="L92" s="14"/>
      <c r="M92" s="14"/>
      <c r="N92" s="14"/>
      <c r="O92" s="14"/>
      <c r="P92" s="14"/>
      <c r="Q92" s="14"/>
      <c r="R92" s="14"/>
      <c r="S92" s="14"/>
      <c r="T92" s="14"/>
      <c r="U92" s="14"/>
    </row>
    <row r="93" spans="1:21" s="1" customFormat="1" ht="11.25" customHeight="1" x14ac:dyDescent="0.2">
      <c r="A93" s="15"/>
      <c r="B93" s="17" t="s">
        <v>2</v>
      </c>
      <c r="C93" s="21">
        <v>1</v>
      </c>
      <c r="D93" s="36"/>
      <c r="E93" s="5"/>
      <c r="F93" s="24"/>
      <c r="G93" s="24"/>
      <c r="H93" s="24"/>
      <c r="I93" s="28"/>
      <c r="J93" s="14"/>
      <c r="K93" s="14"/>
      <c r="L93" s="14"/>
      <c r="M93" s="14"/>
      <c r="N93" s="14"/>
      <c r="O93" s="14"/>
      <c r="P93" s="14"/>
      <c r="Q93" s="14"/>
      <c r="R93" s="14"/>
      <c r="S93" s="14"/>
      <c r="T93" s="14"/>
      <c r="U93" s="14"/>
    </row>
    <row r="94" spans="1:21" s="1" customFormat="1" ht="11.25" customHeight="1" x14ac:dyDescent="0.2">
      <c r="A94" s="15"/>
      <c r="B94" s="40" t="s">
        <v>31</v>
      </c>
      <c r="C94" s="21"/>
      <c r="D94" s="36"/>
      <c r="E94" s="5"/>
      <c r="F94" s="24"/>
      <c r="G94" s="24"/>
      <c r="H94" s="24"/>
      <c r="I94" s="28"/>
      <c r="J94" s="14"/>
      <c r="K94" s="14"/>
      <c r="L94" s="14"/>
      <c r="M94" s="14"/>
      <c r="N94" s="14"/>
      <c r="O94" s="14"/>
      <c r="P94" s="14"/>
      <c r="Q94" s="14"/>
      <c r="R94" s="14"/>
      <c r="S94" s="14"/>
      <c r="T94" s="14"/>
      <c r="U94" s="14"/>
    </row>
    <row r="95" spans="1:21" s="1" customFormat="1" ht="11.25" customHeight="1" x14ac:dyDescent="0.2">
      <c r="A95" s="9"/>
      <c r="B95" s="40"/>
      <c r="C95" s="6"/>
      <c r="D95" s="6"/>
      <c r="E95" s="5"/>
      <c r="F95" s="24"/>
      <c r="G95" s="24"/>
      <c r="H95" s="24"/>
      <c r="I95" s="28"/>
      <c r="J95" s="14"/>
      <c r="K95" s="14"/>
      <c r="L95" s="14"/>
      <c r="M95" s="14"/>
      <c r="N95" s="14"/>
      <c r="O95" s="14"/>
      <c r="P95" s="14"/>
      <c r="Q95" s="14"/>
      <c r="R95" s="14"/>
      <c r="S95" s="14"/>
      <c r="T95" s="14"/>
      <c r="U95" s="14"/>
    </row>
    <row r="96" spans="1:21" s="1" customFormat="1" ht="11.25" customHeight="1" x14ac:dyDescent="0.2">
      <c r="A96" s="9"/>
      <c r="B96" s="13" t="s">
        <v>100</v>
      </c>
      <c r="C96" s="21"/>
      <c r="D96" s="36"/>
      <c r="E96" s="5"/>
      <c r="F96" s="24"/>
      <c r="G96" s="24"/>
      <c r="H96" s="24"/>
      <c r="I96" s="28"/>
      <c r="J96" s="14"/>
      <c r="K96" s="14"/>
      <c r="L96" s="14"/>
      <c r="M96" s="14"/>
      <c r="N96" s="14"/>
      <c r="O96" s="14"/>
      <c r="P96" s="14"/>
      <c r="Q96" s="14"/>
      <c r="R96" s="14"/>
      <c r="S96" s="14"/>
      <c r="T96" s="14"/>
      <c r="U96" s="14"/>
    </row>
    <row r="97" spans="1:21" s="1" customFormat="1" ht="11.25" customHeight="1" x14ac:dyDescent="0.2">
      <c r="A97" s="4"/>
      <c r="B97" s="1" t="s">
        <v>164</v>
      </c>
      <c r="C97" s="21"/>
      <c r="D97" s="36"/>
      <c r="E97" s="5"/>
      <c r="F97" s="24"/>
      <c r="G97" s="24"/>
      <c r="H97" s="24"/>
      <c r="I97" s="28"/>
      <c r="J97" s="14"/>
      <c r="K97" s="14"/>
      <c r="L97" s="14"/>
      <c r="M97" s="14"/>
      <c r="N97" s="14"/>
      <c r="O97" s="14"/>
      <c r="P97" s="14"/>
      <c r="Q97" s="14"/>
      <c r="R97" s="14"/>
      <c r="S97" s="14"/>
      <c r="T97" s="14"/>
      <c r="U97" s="14"/>
    </row>
    <row r="98" spans="1:21" s="1" customFormat="1" ht="11.25" customHeight="1" x14ac:dyDescent="0.2">
      <c r="A98" s="4"/>
      <c r="B98" s="2"/>
      <c r="C98" s="21"/>
      <c r="D98" s="36"/>
      <c r="E98" s="5"/>
      <c r="F98" s="24"/>
      <c r="G98" s="24"/>
      <c r="H98" s="24"/>
      <c r="I98" s="28"/>
      <c r="J98" s="14"/>
      <c r="K98" s="14"/>
      <c r="L98" s="14"/>
      <c r="M98" s="14"/>
      <c r="N98" s="14"/>
      <c r="O98" s="14"/>
      <c r="P98" s="14"/>
      <c r="Q98" s="14"/>
      <c r="R98" s="14"/>
      <c r="S98" s="14"/>
      <c r="T98" s="14"/>
      <c r="U98" s="14"/>
    </row>
    <row r="99" spans="1:21" x14ac:dyDescent="0.2">
      <c r="B99" s="13" t="s">
        <v>167</v>
      </c>
      <c r="C99" s="21">
        <v>80</v>
      </c>
      <c r="F99" s="18"/>
      <c r="G99" s="18"/>
      <c r="H99" s="18"/>
      <c r="I99" s="29"/>
      <c r="J99" s="18"/>
      <c r="K99" s="18"/>
      <c r="L99" s="18"/>
      <c r="M99" s="18"/>
      <c r="N99" s="18"/>
      <c r="O99" s="18"/>
      <c r="P99" s="18"/>
      <c r="Q99" s="18"/>
      <c r="R99" s="18"/>
      <c r="S99" s="18"/>
      <c r="T99" s="18"/>
      <c r="U99" s="18"/>
    </row>
    <row r="100" spans="1:21" x14ac:dyDescent="0.2">
      <c r="C100" s="21"/>
      <c r="F100" s="25"/>
      <c r="G100" s="25"/>
      <c r="H100" s="25"/>
      <c r="I100" s="30"/>
      <c r="J100" s="19"/>
      <c r="K100" s="19"/>
      <c r="L100" s="19"/>
      <c r="M100" s="19"/>
      <c r="N100" s="19"/>
      <c r="O100" s="19"/>
      <c r="P100" s="19"/>
      <c r="Q100" s="19"/>
      <c r="R100" s="19"/>
      <c r="S100" s="19"/>
      <c r="T100" s="19"/>
      <c r="U100" s="19"/>
    </row>
    <row r="101" spans="1:21" x14ac:dyDescent="0.2">
      <c r="B101" s="59" t="s">
        <v>125</v>
      </c>
      <c r="C101" s="59"/>
      <c r="D101" s="59"/>
      <c r="E101" s="59"/>
      <c r="F101" s="59"/>
      <c r="G101" s="59"/>
      <c r="H101" s="59"/>
      <c r="I101" s="59"/>
      <c r="J101" s="59"/>
      <c r="K101" s="59"/>
      <c r="L101" s="59"/>
      <c r="M101" s="59"/>
      <c r="N101" s="59"/>
      <c r="O101" s="59"/>
      <c r="P101" s="59"/>
      <c r="Q101" s="59"/>
      <c r="R101" s="59"/>
      <c r="S101" s="59"/>
      <c r="T101" s="59"/>
      <c r="U101" s="59"/>
    </row>
    <row r="102" spans="1:21" x14ac:dyDescent="0.2">
      <c r="B102" s="52" t="s">
        <v>126</v>
      </c>
      <c r="C102" s="52"/>
      <c r="D102" s="52"/>
      <c r="E102" s="52"/>
      <c r="F102" s="52"/>
      <c r="G102" s="52"/>
      <c r="H102" s="52"/>
      <c r="I102" s="52"/>
      <c r="J102" s="52"/>
      <c r="K102" s="52"/>
      <c r="L102" s="52"/>
      <c r="M102" s="52"/>
      <c r="N102" s="52"/>
      <c r="O102" s="52"/>
      <c r="P102" s="52"/>
      <c r="Q102" s="52"/>
      <c r="R102" s="52"/>
      <c r="S102" s="52"/>
      <c r="T102" s="52"/>
      <c r="U102" s="52"/>
    </row>
    <row r="103" spans="1:21" x14ac:dyDescent="0.2">
      <c r="B103" s="52" t="s">
        <v>127</v>
      </c>
      <c r="C103" s="52"/>
      <c r="D103" s="52"/>
      <c r="E103" s="52"/>
      <c r="F103" s="52"/>
      <c r="G103" s="52"/>
      <c r="H103" s="52"/>
      <c r="I103" s="52"/>
      <c r="J103" s="52"/>
      <c r="K103" s="52"/>
      <c r="L103" s="52"/>
      <c r="M103" s="52"/>
      <c r="N103" s="52"/>
      <c r="O103" s="52"/>
      <c r="P103" s="52"/>
      <c r="Q103" s="52"/>
      <c r="R103" s="52"/>
      <c r="S103" s="52"/>
      <c r="T103" s="52"/>
      <c r="U103" s="52"/>
    </row>
    <row r="104" spans="1:21" x14ac:dyDescent="0.2">
      <c r="B104" s="52" t="s">
        <v>128</v>
      </c>
      <c r="C104" s="52"/>
      <c r="D104" s="52"/>
      <c r="E104" s="52"/>
      <c r="F104" s="52"/>
      <c r="G104" s="52"/>
      <c r="H104" s="52"/>
      <c r="I104" s="52"/>
      <c r="J104" s="52"/>
      <c r="K104" s="52"/>
      <c r="L104" s="52"/>
      <c r="M104" s="52"/>
      <c r="N104" s="52"/>
      <c r="O104" s="52"/>
      <c r="P104" s="52"/>
      <c r="Q104" s="52"/>
      <c r="R104" s="52"/>
      <c r="S104" s="52"/>
      <c r="T104" s="52"/>
      <c r="U104" s="52"/>
    </row>
    <row r="105" spans="1:21" x14ac:dyDescent="0.2">
      <c r="B105" s="60" t="s">
        <v>117</v>
      </c>
      <c r="C105" s="60"/>
      <c r="D105" s="60"/>
      <c r="E105" s="60"/>
      <c r="F105" s="60"/>
      <c r="G105" s="60"/>
      <c r="H105" s="60"/>
      <c r="I105" s="60"/>
      <c r="J105" s="60"/>
      <c r="K105" s="60"/>
      <c r="L105" s="60"/>
      <c r="M105" s="60"/>
      <c r="N105" s="60"/>
      <c r="O105" s="60"/>
      <c r="P105" s="60"/>
      <c r="Q105" s="60"/>
      <c r="R105" s="60"/>
      <c r="S105" s="60"/>
      <c r="T105" s="60"/>
      <c r="U105" s="60"/>
    </row>
    <row r="106" spans="1:21" x14ac:dyDescent="0.2">
      <c r="B106" s="58"/>
      <c r="C106" s="58"/>
      <c r="D106" s="58"/>
      <c r="E106" s="58"/>
      <c r="F106" s="58"/>
      <c r="G106" s="58"/>
      <c r="H106" s="58"/>
      <c r="I106" s="58"/>
      <c r="J106" s="58"/>
      <c r="K106" s="58"/>
      <c r="L106" s="58"/>
      <c r="M106" s="58"/>
      <c r="N106" s="58"/>
      <c r="O106" s="58"/>
      <c r="P106" s="58"/>
      <c r="Q106" s="58"/>
      <c r="R106" s="58"/>
      <c r="S106" s="58"/>
      <c r="T106" s="58"/>
      <c r="U106" s="58"/>
    </row>
    <row r="107" spans="1:21" x14ac:dyDescent="0.2">
      <c r="B107" s="52" t="s">
        <v>151</v>
      </c>
      <c r="C107" s="52"/>
      <c r="D107" s="52"/>
      <c r="E107" s="52"/>
      <c r="F107" s="52"/>
      <c r="G107" s="52"/>
      <c r="H107" s="52"/>
      <c r="I107" s="52"/>
      <c r="J107" s="52"/>
      <c r="K107" s="52"/>
      <c r="L107" s="52"/>
      <c r="M107" s="52"/>
      <c r="N107" s="52"/>
      <c r="O107" s="52"/>
      <c r="P107" s="52"/>
      <c r="Q107" s="52"/>
      <c r="R107" s="52"/>
      <c r="S107" s="52"/>
      <c r="T107" s="52"/>
      <c r="U107" s="52"/>
    </row>
    <row r="108" spans="1:21" x14ac:dyDescent="0.2">
      <c r="B108" s="58"/>
      <c r="C108" s="58"/>
      <c r="D108" s="58"/>
      <c r="E108" s="58"/>
      <c r="F108" s="58"/>
      <c r="G108" s="58"/>
      <c r="H108" s="58"/>
      <c r="I108" s="58"/>
      <c r="J108" s="58"/>
      <c r="K108" s="58"/>
      <c r="L108" s="58"/>
      <c r="M108" s="58"/>
      <c r="N108" s="58"/>
      <c r="O108" s="58"/>
      <c r="P108" s="58"/>
      <c r="Q108" s="58"/>
      <c r="R108" s="58"/>
      <c r="S108" s="58"/>
      <c r="T108" s="58"/>
      <c r="U108" s="58"/>
    </row>
    <row r="109" spans="1:21" x14ac:dyDescent="0.2">
      <c r="B109" s="52" t="s">
        <v>76</v>
      </c>
      <c r="C109" s="52"/>
      <c r="D109" s="52"/>
      <c r="E109" s="52"/>
      <c r="F109" s="52"/>
      <c r="G109" s="52"/>
      <c r="H109" s="52"/>
      <c r="I109" s="52"/>
      <c r="J109" s="52"/>
      <c r="K109" s="52"/>
      <c r="L109" s="52"/>
      <c r="M109" s="52"/>
      <c r="N109" s="52"/>
      <c r="O109" s="52"/>
      <c r="P109" s="52"/>
      <c r="Q109" s="52"/>
      <c r="R109" s="52"/>
      <c r="S109" s="52"/>
      <c r="T109" s="52"/>
      <c r="U109" s="52"/>
    </row>
    <row r="110" spans="1:21" x14ac:dyDescent="0.2">
      <c r="B110" s="52"/>
      <c r="C110" s="52"/>
      <c r="D110" s="52"/>
      <c r="E110" s="52"/>
      <c r="F110" s="52"/>
      <c r="G110" s="52"/>
      <c r="H110" s="52"/>
      <c r="I110" s="52"/>
      <c r="J110" s="52"/>
      <c r="K110" s="52"/>
      <c r="L110" s="52"/>
      <c r="M110" s="52"/>
      <c r="N110" s="52"/>
      <c r="O110" s="52"/>
      <c r="P110" s="52"/>
      <c r="Q110" s="52"/>
      <c r="R110" s="52"/>
      <c r="S110" s="52"/>
      <c r="T110" s="52"/>
      <c r="U110" s="52"/>
    </row>
    <row r="111" spans="1:21" x14ac:dyDescent="0.2">
      <c r="B111" s="57" t="s">
        <v>4</v>
      </c>
      <c r="C111" s="57"/>
      <c r="D111" s="57"/>
      <c r="E111" s="57"/>
      <c r="F111" s="57"/>
      <c r="G111" s="57"/>
      <c r="H111" s="57"/>
      <c r="I111" s="57"/>
      <c r="J111" s="57"/>
      <c r="K111" s="57"/>
      <c r="L111" s="57"/>
      <c r="M111" s="57"/>
      <c r="N111" s="57"/>
      <c r="O111" s="57"/>
      <c r="P111" s="57"/>
      <c r="Q111" s="57"/>
      <c r="R111" s="57"/>
      <c r="S111" s="57"/>
      <c r="T111" s="57"/>
      <c r="U111" s="57"/>
    </row>
    <row r="112" spans="1:21" x14ac:dyDescent="0.2">
      <c r="B112" s="57" t="s">
        <v>5</v>
      </c>
      <c r="C112" s="57"/>
      <c r="D112" s="57"/>
      <c r="E112" s="57"/>
      <c r="F112" s="57"/>
      <c r="G112" s="57"/>
      <c r="H112" s="57"/>
      <c r="I112" s="57"/>
      <c r="J112" s="57"/>
      <c r="K112" s="57"/>
      <c r="L112" s="57"/>
      <c r="M112" s="57"/>
      <c r="N112" s="57"/>
      <c r="O112" s="57"/>
      <c r="P112" s="57"/>
      <c r="Q112" s="57"/>
      <c r="R112" s="57"/>
      <c r="S112" s="57"/>
      <c r="T112" s="57"/>
      <c r="U112" s="57"/>
    </row>
    <row r="113" spans="2:21" x14ac:dyDescent="0.2">
      <c r="B113" s="57" t="s">
        <v>8</v>
      </c>
      <c r="C113" s="57"/>
      <c r="D113" s="57"/>
      <c r="E113" s="57"/>
      <c r="F113" s="57"/>
      <c r="G113" s="57"/>
      <c r="H113" s="57"/>
      <c r="I113" s="57"/>
      <c r="J113" s="57"/>
      <c r="K113" s="57"/>
      <c r="L113" s="57"/>
      <c r="M113" s="57"/>
      <c r="N113" s="57"/>
      <c r="O113" s="57"/>
      <c r="P113" s="57"/>
      <c r="Q113" s="57"/>
      <c r="R113" s="57"/>
      <c r="S113" s="57"/>
      <c r="T113" s="57"/>
      <c r="U113" s="57"/>
    </row>
    <row r="114" spans="2:21" x14ac:dyDescent="0.2">
      <c r="B114" s="57" t="s">
        <v>7</v>
      </c>
      <c r="C114" s="57"/>
      <c r="D114" s="57"/>
      <c r="E114" s="57"/>
      <c r="F114" s="57"/>
      <c r="G114" s="57"/>
      <c r="H114" s="57"/>
      <c r="I114" s="57"/>
      <c r="J114" s="57"/>
      <c r="K114" s="57"/>
      <c r="L114" s="57"/>
      <c r="M114" s="57"/>
      <c r="N114" s="57"/>
      <c r="O114" s="57"/>
      <c r="P114" s="57"/>
      <c r="Q114" s="57"/>
      <c r="R114" s="57"/>
      <c r="S114" s="57"/>
      <c r="T114" s="57"/>
      <c r="U114" s="57"/>
    </row>
    <row r="115" spans="2:21" x14ac:dyDescent="0.2">
      <c r="B115" s="57" t="s">
        <v>6</v>
      </c>
      <c r="C115" s="57"/>
      <c r="D115" s="57"/>
      <c r="E115" s="57"/>
      <c r="F115" s="57"/>
      <c r="G115" s="57"/>
      <c r="H115" s="57"/>
      <c r="I115" s="57"/>
      <c r="J115" s="57"/>
      <c r="K115" s="57"/>
      <c r="L115" s="57"/>
      <c r="M115" s="57"/>
      <c r="N115" s="57"/>
      <c r="O115" s="57"/>
      <c r="P115" s="57"/>
      <c r="Q115" s="57"/>
      <c r="R115" s="57"/>
      <c r="S115" s="57"/>
      <c r="T115" s="57"/>
      <c r="U115" s="57"/>
    </row>
    <row r="116" spans="2:21" x14ac:dyDescent="0.2">
      <c r="B116" s="55" t="s">
        <v>74</v>
      </c>
      <c r="C116" s="55"/>
      <c r="D116" s="55"/>
      <c r="E116" s="55"/>
      <c r="F116" s="55"/>
      <c r="G116" s="55"/>
      <c r="H116" s="55"/>
      <c r="I116" s="55"/>
      <c r="J116" s="55"/>
      <c r="K116" s="55"/>
      <c r="L116" s="55"/>
      <c r="M116" s="55"/>
      <c r="N116" s="55"/>
      <c r="O116" s="55"/>
      <c r="P116" s="55"/>
      <c r="Q116" s="55"/>
      <c r="R116" s="55"/>
      <c r="S116" s="55"/>
      <c r="T116" s="55"/>
      <c r="U116" s="55"/>
    </row>
    <row r="117" spans="2:21" x14ac:dyDescent="0.2">
      <c r="B117" s="56"/>
      <c r="C117" s="56"/>
      <c r="D117" s="56"/>
      <c r="E117" s="56"/>
      <c r="F117" s="56"/>
      <c r="G117" s="56"/>
      <c r="H117" s="56"/>
      <c r="I117" s="56"/>
      <c r="J117" s="56"/>
      <c r="K117" s="56"/>
      <c r="L117" s="56"/>
      <c r="M117" s="56"/>
      <c r="N117" s="56"/>
      <c r="O117" s="56"/>
      <c r="P117" s="56"/>
      <c r="Q117" s="56"/>
      <c r="R117" s="56"/>
      <c r="S117" s="56"/>
      <c r="T117" s="56"/>
      <c r="U117" s="56"/>
    </row>
    <row r="118" spans="2:21" x14ac:dyDescent="0.2">
      <c r="B118" s="52" t="s">
        <v>3</v>
      </c>
      <c r="C118" s="52"/>
      <c r="D118" s="52"/>
      <c r="E118" s="52"/>
      <c r="F118" s="52"/>
      <c r="G118" s="52"/>
      <c r="H118" s="52"/>
      <c r="I118" s="52"/>
      <c r="J118" s="52"/>
      <c r="K118" s="52"/>
      <c r="L118" s="52"/>
      <c r="M118" s="52"/>
      <c r="N118" s="52"/>
      <c r="O118" s="52"/>
      <c r="P118" s="52"/>
      <c r="Q118" s="52"/>
      <c r="R118" s="52"/>
      <c r="S118" s="52"/>
      <c r="T118" s="52"/>
      <c r="U118" s="52"/>
    </row>
    <row r="119" spans="2:21" x14ac:dyDescent="0.2">
      <c r="B119" s="54"/>
      <c r="C119" s="54"/>
      <c r="D119" s="54"/>
      <c r="E119" s="54"/>
      <c r="F119" s="54"/>
      <c r="G119" s="54"/>
      <c r="H119" s="54"/>
      <c r="I119" s="54"/>
      <c r="J119" s="54"/>
      <c r="K119" s="54"/>
      <c r="L119" s="54"/>
      <c r="M119" s="54"/>
      <c r="N119" s="54"/>
      <c r="O119" s="54"/>
      <c r="P119" s="54"/>
      <c r="Q119" s="54"/>
      <c r="R119" s="54"/>
      <c r="S119" s="54"/>
      <c r="T119" s="54"/>
      <c r="U119" s="54"/>
    </row>
    <row r="120" spans="2:21" x14ac:dyDescent="0.2">
      <c r="B120" s="52" t="s">
        <v>83</v>
      </c>
      <c r="C120" s="52"/>
      <c r="D120" s="52"/>
      <c r="E120" s="52"/>
      <c r="F120" s="52"/>
      <c r="G120" s="52"/>
      <c r="H120" s="52"/>
      <c r="I120" s="52"/>
      <c r="J120" s="52"/>
      <c r="K120" s="52"/>
      <c r="L120" s="52"/>
      <c r="M120" s="52"/>
      <c r="N120" s="52"/>
      <c r="O120" s="52"/>
      <c r="P120" s="52"/>
      <c r="Q120" s="52"/>
      <c r="R120" s="52"/>
      <c r="S120" s="52"/>
      <c r="T120" s="52"/>
      <c r="U120" s="52"/>
    </row>
    <row r="121" spans="2:21" x14ac:dyDescent="0.2">
      <c r="B121" s="52"/>
      <c r="C121" s="52"/>
      <c r="D121" s="52"/>
      <c r="E121" s="52"/>
      <c r="F121" s="52"/>
      <c r="G121" s="52"/>
      <c r="H121" s="52"/>
      <c r="I121" s="52"/>
      <c r="J121" s="52"/>
      <c r="K121" s="52"/>
      <c r="L121" s="52"/>
      <c r="M121" s="52"/>
      <c r="N121" s="52"/>
      <c r="O121" s="52"/>
      <c r="P121" s="52"/>
      <c r="Q121" s="52"/>
      <c r="R121" s="52"/>
      <c r="S121" s="52"/>
      <c r="T121" s="52"/>
      <c r="U121" s="52"/>
    </row>
    <row r="122" spans="2:21" x14ac:dyDescent="0.2">
      <c r="B122" s="52" t="s">
        <v>84</v>
      </c>
      <c r="C122" s="52"/>
      <c r="D122" s="52"/>
      <c r="E122" s="52"/>
      <c r="F122" s="52"/>
      <c r="G122" s="52"/>
      <c r="H122" s="52"/>
      <c r="I122" s="52"/>
      <c r="J122" s="52"/>
      <c r="K122" s="52"/>
      <c r="L122" s="52"/>
      <c r="M122" s="52"/>
      <c r="N122" s="52"/>
      <c r="O122" s="52"/>
      <c r="P122" s="52"/>
      <c r="Q122" s="52"/>
      <c r="R122" s="52"/>
      <c r="S122" s="52"/>
      <c r="T122" s="52"/>
      <c r="U122" s="52"/>
    </row>
    <row r="123" spans="2:21" x14ac:dyDescent="0.2">
      <c r="B123" s="54"/>
      <c r="C123" s="54"/>
      <c r="D123" s="54"/>
      <c r="E123" s="54"/>
      <c r="F123" s="54"/>
      <c r="G123" s="54"/>
      <c r="H123" s="54"/>
      <c r="I123" s="54"/>
      <c r="J123" s="54"/>
      <c r="K123" s="54"/>
      <c r="L123" s="54"/>
      <c r="M123" s="54"/>
      <c r="N123" s="54"/>
      <c r="O123" s="54"/>
      <c r="P123" s="54"/>
      <c r="Q123" s="54"/>
      <c r="R123" s="54"/>
      <c r="S123" s="54"/>
      <c r="T123" s="54"/>
      <c r="U123" s="54"/>
    </row>
    <row r="124" spans="2:21" x14ac:dyDescent="0.2">
      <c r="B124" s="52" t="s">
        <v>85</v>
      </c>
      <c r="C124" s="52"/>
      <c r="D124" s="52"/>
      <c r="E124" s="52"/>
      <c r="F124" s="52"/>
      <c r="G124" s="52"/>
      <c r="H124" s="52"/>
      <c r="I124" s="52"/>
      <c r="J124" s="52"/>
      <c r="K124" s="52"/>
      <c r="L124" s="52"/>
      <c r="M124" s="52"/>
      <c r="N124" s="52"/>
      <c r="O124" s="52"/>
      <c r="P124" s="52"/>
      <c r="Q124" s="52"/>
      <c r="R124" s="52"/>
      <c r="S124" s="52"/>
      <c r="T124" s="52"/>
      <c r="U124" s="52"/>
    </row>
    <row r="125" spans="2:21" x14ac:dyDescent="0.2">
      <c r="B125" s="54"/>
      <c r="C125" s="54"/>
      <c r="D125" s="54"/>
      <c r="E125" s="54"/>
      <c r="F125" s="54"/>
      <c r="G125" s="54"/>
      <c r="H125" s="54"/>
      <c r="I125" s="54"/>
      <c r="J125" s="54"/>
      <c r="K125" s="54"/>
      <c r="L125" s="54"/>
      <c r="M125" s="54"/>
      <c r="N125" s="54"/>
      <c r="O125" s="54"/>
      <c r="P125" s="54"/>
      <c r="Q125" s="54"/>
      <c r="R125" s="54"/>
      <c r="S125" s="54"/>
      <c r="T125" s="54"/>
      <c r="U125" s="54"/>
    </row>
    <row r="126" spans="2:21" x14ac:dyDescent="0.2">
      <c r="B126" s="51" t="s">
        <v>153</v>
      </c>
      <c r="C126" s="51"/>
      <c r="D126" s="51"/>
      <c r="E126" s="51"/>
      <c r="F126" s="51"/>
      <c r="G126" s="51"/>
      <c r="H126" s="51"/>
      <c r="I126" s="51"/>
      <c r="J126" s="51"/>
      <c r="K126" s="51"/>
      <c r="L126" s="51"/>
      <c r="M126" s="51"/>
      <c r="N126" s="51"/>
      <c r="O126" s="51"/>
      <c r="P126" s="51"/>
      <c r="Q126" s="51"/>
      <c r="R126" s="51"/>
      <c r="S126" s="51"/>
      <c r="T126" s="51"/>
      <c r="U126" s="51"/>
    </row>
    <row r="127" spans="2:21" x14ac:dyDescent="0.2">
      <c r="B127" s="54"/>
      <c r="C127" s="54"/>
      <c r="D127" s="54"/>
      <c r="E127" s="54"/>
      <c r="F127" s="54"/>
      <c r="G127" s="54"/>
      <c r="H127" s="54"/>
      <c r="I127" s="54"/>
      <c r="J127" s="54"/>
      <c r="K127" s="54"/>
      <c r="L127" s="54"/>
      <c r="M127" s="54"/>
      <c r="N127" s="54"/>
      <c r="O127" s="54"/>
      <c r="P127" s="54"/>
      <c r="Q127" s="54"/>
      <c r="R127" s="54"/>
      <c r="S127" s="54"/>
      <c r="T127" s="54"/>
      <c r="U127" s="54"/>
    </row>
    <row r="128" spans="2:21" x14ac:dyDescent="0.2">
      <c r="B128" s="52" t="s">
        <v>131</v>
      </c>
      <c r="C128" s="52"/>
      <c r="D128" s="52"/>
      <c r="E128" s="52"/>
      <c r="F128" s="52"/>
      <c r="G128" s="52"/>
      <c r="H128" s="52"/>
      <c r="I128" s="52"/>
      <c r="J128" s="52"/>
      <c r="K128" s="52"/>
      <c r="L128" s="52"/>
      <c r="M128" s="52"/>
      <c r="N128" s="52"/>
      <c r="O128" s="52"/>
      <c r="P128" s="52"/>
      <c r="Q128" s="52"/>
      <c r="R128" s="52"/>
      <c r="S128" s="52"/>
      <c r="T128" s="52"/>
      <c r="U128" s="52"/>
    </row>
    <row r="129" spans="2:21" x14ac:dyDescent="0.2">
      <c r="B129" s="54"/>
      <c r="C129" s="54"/>
      <c r="D129" s="54"/>
      <c r="E129" s="54"/>
      <c r="F129" s="54"/>
      <c r="G129" s="54"/>
      <c r="H129" s="54"/>
      <c r="I129" s="54"/>
      <c r="J129" s="54"/>
      <c r="K129" s="54"/>
      <c r="L129" s="54"/>
      <c r="M129" s="54"/>
      <c r="N129" s="54"/>
      <c r="O129" s="54"/>
      <c r="P129" s="54"/>
      <c r="Q129" s="54"/>
      <c r="R129" s="54"/>
      <c r="S129" s="54"/>
      <c r="T129" s="54"/>
      <c r="U129" s="54"/>
    </row>
    <row r="130" spans="2:21" x14ac:dyDescent="0.2">
      <c r="B130" s="52" t="s">
        <v>132</v>
      </c>
      <c r="C130" s="52"/>
      <c r="D130" s="52"/>
      <c r="E130" s="52"/>
      <c r="F130" s="52"/>
      <c r="G130" s="52"/>
      <c r="H130" s="52"/>
      <c r="I130" s="52"/>
      <c r="J130" s="52"/>
      <c r="K130" s="52"/>
      <c r="L130" s="52"/>
      <c r="M130" s="52"/>
      <c r="N130" s="52"/>
      <c r="O130" s="52"/>
      <c r="P130" s="52"/>
      <c r="Q130" s="52"/>
      <c r="R130" s="52"/>
      <c r="S130" s="52"/>
      <c r="T130" s="52"/>
      <c r="U130" s="52"/>
    </row>
    <row r="131" spans="2:21" x14ac:dyDescent="0.2">
      <c r="B131" s="52"/>
      <c r="C131" s="52"/>
      <c r="D131" s="52"/>
      <c r="E131" s="52"/>
      <c r="F131" s="52"/>
      <c r="G131" s="52"/>
      <c r="H131" s="52"/>
      <c r="I131" s="52"/>
      <c r="J131" s="52"/>
      <c r="K131" s="52"/>
      <c r="L131" s="52"/>
      <c r="M131" s="52"/>
      <c r="N131" s="52"/>
      <c r="O131" s="52"/>
      <c r="P131" s="52"/>
      <c r="Q131" s="52"/>
      <c r="R131" s="52"/>
      <c r="S131" s="52"/>
      <c r="T131" s="52"/>
      <c r="U131" s="52"/>
    </row>
    <row r="132" spans="2:21" x14ac:dyDescent="0.2">
      <c r="B132" s="52" t="s">
        <v>133</v>
      </c>
      <c r="C132" s="52"/>
      <c r="D132" s="52"/>
      <c r="E132" s="52"/>
      <c r="F132" s="52"/>
      <c r="G132" s="52"/>
      <c r="H132" s="52"/>
      <c r="I132" s="52"/>
      <c r="J132" s="52"/>
      <c r="K132" s="52"/>
      <c r="L132" s="52"/>
      <c r="M132" s="52"/>
      <c r="N132" s="52"/>
      <c r="O132" s="52"/>
      <c r="P132" s="52"/>
      <c r="Q132" s="52"/>
      <c r="R132" s="52"/>
      <c r="S132" s="52"/>
      <c r="T132" s="52"/>
      <c r="U132" s="52"/>
    </row>
    <row r="133" spans="2:21" x14ac:dyDescent="0.2">
      <c r="B133" s="54"/>
      <c r="C133" s="54"/>
      <c r="D133" s="54"/>
      <c r="E133" s="54"/>
      <c r="F133" s="54"/>
      <c r="G133" s="54"/>
      <c r="H133" s="54"/>
      <c r="I133" s="54"/>
      <c r="J133" s="54"/>
      <c r="K133" s="54"/>
      <c r="L133" s="54"/>
      <c r="M133" s="54"/>
      <c r="N133" s="54"/>
      <c r="O133" s="54"/>
      <c r="P133" s="54"/>
      <c r="Q133" s="54"/>
      <c r="R133" s="54"/>
      <c r="S133" s="54"/>
      <c r="T133" s="54"/>
      <c r="U133" s="54"/>
    </row>
    <row r="134" spans="2:21" x14ac:dyDescent="0.2">
      <c r="B134" s="51" t="s">
        <v>154</v>
      </c>
      <c r="C134" s="51"/>
      <c r="D134" s="51"/>
      <c r="E134" s="51"/>
      <c r="F134" s="51"/>
      <c r="G134" s="51"/>
      <c r="H134" s="51"/>
      <c r="I134" s="51"/>
      <c r="J134" s="51"/>
      <c r="K134" s="51"/>
      <c r="L134" s="51"/>
      <c r="M134" s="51"/>
      <c r="N134" s="51"/>
      <c r="O134" s="51"/>
      <c r="P134" s="51"/>
      <c r="Q134" s="51"/>
      <c r="R134" s="51"/>
      <c r="S134" s="51"/>
      <c r="T134" s="51"/>
      <c r="U134" s="51"/>
    </row>
    <row r="135" spans="2:21" x14ac:dyDescent="0.2">
      <c r="B135" s="51"/>
      <c r="C135" s="51"/>
      <c r="D135" s="51"/>
      <c r="E135" s="51"/>
      <c r="F135" s="51"/>
      <c r="G135" s="51"/>
      <c r="H135" s="51"/>
      <c r="I135" s="51"/>
      <c r="J135" s="51"/>
      <c r="K135" s="51"/>
      <c r="L135" s="51"/>
      <c r="M135" s="51"/>
      <c r="N135" s="51"/>
      <c r="O135" s="51"/>
      <c r="P135" s="51"/>
      <c r="Q135" s="51"/>
      <c r="R135" s="51"/>
      <c r="S135" s="51"/>
      <c r="T135" s="51"/>
      <c r="U135" s="51"/>
    </row>
    <row r="136" spans="2:21" x14ac:dyDescent="0.2">
      <c r="B136" s="51" t="s">
        <v>129</v>
      </c>
      <c r="C136" s="51"/>
      <c r="D136" s="51"/>
      <c r="E136" s="51"/>
      <c r="F136" s="51"/>
      <c r="G136" s="51"/>
      <c r="H136" s="51"/>
      <c r="I136" s="51"/>
      <c r="J136" s="51"/>
      <c r="K136" s="51"/>
      <c r="L136" s="51"/>
      <c r="M136" s="51"/>
      <c r="N136" s="51"/>
      <c r="O136" s="51"/>
      <c r="P136" s="51"/>
      <c r="Q136" s="51"/>
      <c r="R136" s="51"/>
      <c r="S136" s="51"/>
      <c r="T136" s="51"/>
      <c r="U136" s="51"/>
    </row>
    <row r="137" spans="2:21" x14ac:dyDescent="0.2">
      <c r="B137" s="51"/>
      <c r="C137" s="51"/>
      <c r="D137" s="51"/>
      <c r="E137" s="51"/>
      <c r="F137" s="51"/>
      <c r="G137" s="51"/>
      <c r="H137" s="51"/>
      <c r="I137" s="51"/>
      <c r="J137" s="51"/>
      <c r="K137" s="51"/>
      <c r="L137" s="51"/>
      <c r="M137" s="51"/>
      <c r="N137" s="51"/>
      <c r="O137" s="51"/>
      <c r="P137" s="51"/>
      <c r="Q137" s="51"/>
      <c r="R137" s="51"/>
      <c r="S137" s="51"/>
      <c r="T137" s="51"/>
      <c r="U137" s="51"/>
    </row>
    <row r="138" spans="2:21" x14ac:dyDescent="0.2">
      <c r="B138" s="51" t="s">
        <v>152</v>
      </c>
      <c r="C138" s="51"/>
      <c r="D138" s="51"/>
      <c r="E138" s="51"/>
      <c r="F138" s="51"/>
      <c r="G138" s="51"/>
      <c r="H138" s="51"/>
      <c r="I138" s="51"/>
      <c r="J138" s="51"/>
      <c r="K138" s="51"/>
      <c r="L138" s="51"/>
      <c r="M138" s="51"/>
      <c r="N138" s="51"/>
      <c r="O138" s="51"/>
      <c r="P138" s="51"/>
      <c r="Q138" s="51"/>
      <c r="R138" s="51"/>
      <c r="S138" s="51"/>
      <c r="T138" s="51"/>
      <c r="U138" s="51"/>
    </row>
    <row r="139" spans="2:21" x14ac:dyDescent="0.2">
      <c r="B139" s="51"/>
      <c r="C139" s="51"/>
      <c r="D139" s="51"/>
      <c r="E139" s="51"/>
      <c r="F139" s="51"/>
      <c r="G139" s="51"/>
      <c r="H139" s="51"/>
      <c r="I139" s="51"/>
      <c r="J139" s="51"/>
      <c r="K139" s="51"/>
      <c r="L139" s="51"/>
      <c r="M139" s="51"/>
      <c r="N139" s="51"/>
      <c r="O139" s="51"/>
      <c r="P139" s="51"/>
      <c r="Q139" s="51"/>
      <c r="R139" s="51"/>
      <c r="S139" s="51"/>
      <c r="T139" s="51"/>
      <c r="U139" s="51"/>
    </row>
    <row r="140" spans="2:21" x14ac:dyDescent="0.2">
      <c r="B140" s="51" t="s">
        <v>130</v>
      </c>
      <c r="C140" s="51"/>
      <c r="D140" s="51"/>
      <c r="E140" s="51"/>
      <c r="F140" s="51"/>
      <c r="G140" s="51"/>
      <c r="H140" s="51"/>
      <c r="I140" s="51"/>
      <c r="J140" s="51"/>
      <c r="K140" s="51"/>
      <c r="L140" s="51"/>
      <c r="M140" s="51"/>
      <c r="N140" s="51"/>
      <c r="O140" s="51"/>
      <c r="P140" s="51"/>
      <c r="Q140" s="51"/>
      <c r="R140" s="51"/>
      <c r="S140" s="51"/>
      <c r="T140" s="51"/>
      <c r="U140" s="51"/>
    </row>
    <row r="141" spans="2:21" x14ac:dyDescent="0.2">
      <c r="B141" s="53"/>
      <c r="C141" s="53"/>
      <c r="D141" s="53"/>
      <c r="E141" s="53"/>
      <c r="F141" s="53"/>
      <c r="G141" s="53"/>
      <c r="H141" s="53"/>
      <c r="I141" s="53"/>
      <c r="J141" s="53"/>
      <c r="K141" s="53"/>
      <c r="L141" s="53"/>
      <c r="M141" s="53"/>
      <c r="N141" s="53"/>
      <c r="O141" s="53"/>
      <c r="P141" s="53"/>
      <c r="Q141" s="53"/>
      <c r="R141" s="53"/>
      <c r="S141" s="53"/>
      <c r="T141" s="53"/>
      <c r="U141" s="53"/>
    </row>
    <row r="142" spans="2:21" x14ac:dyDescent="0.2">
      <c r="B142" s="51" t="s">
        <v>155</v>
      </c>
      <c r="C142" s="51"/>
      <c r="D142" s="51"/>
      <c r="E142" s="51"/>
      <c r="F142" s="51"/>
      <c r="G142" s="51"/>
      <c r="H142" s="51"/>
      <c r="I142" s="51"/>
      <c r="J142" s="51"/>
      <c r="K142" s="51"/>
      <c r="L142" s="51"/>
      <c r="M142" s="51"/>
      <c r="N142" s="51"/>
      <c r="O142" s="51"/>
      <c r="P142" s="51"/>
      <c r="Q142" s="51"/>
      <c r="R142" s="51"/>
      <c r="S142" s="51"/>
      <c r="T142" s="51"/>
      <c r="U142" s="51"/>
    </row>
    <row r="143" spans="2:21" x14ac:dyDescent="0.2">
      <c r="B143" s="51"/>
      <c r="C143" s="51"/>
      <c r="D143" s="51"/>
      <c r="E143" s="51"/>
      <c r="F143" s="51"/>
      <c r="G143" s="51"/>
      <c r="H143" s="51"/>
      <c r="I143" s="51"/>
      <c r="J143" s="51"/>
      <c r="K143" s="51"/>
      <c r="L143" s="51"/>
      <c r="M143" s="51"/>
      <c r="N143" s="51"/>
      <c r="O143" s="51"/>
      <c r="P143" s="51"/>
      <c r="Q143" s="51"/>
      <c r="R143" s="51"/>
      <c r="S143" s="51"/>
      <c r="T143" s="51"/>
      <c r="U143" s="51"/>
    </row>
    <row r="144" spans="2:21" x14ac:dyDescent="0.2">
      <c r="B144" s="52" t="s">
        <v>134</v>
      </c>
      <c r="C144" s="52"/>
      <c r="D144" s="52"/>
      <c r="E144" s="52"/>
      <c r="F144" s="52"/>
      <c r="G144" s="52"/>
      <c r="H144" s="52"/>
      <c r="I144" s="52"/>
      <c r="J144" s="52"/>
      <c r="K144" s="52"/>
      <c r="L144" s="52"/>
      <c r="M144" s="52"/>
      <c r="N144" s="52"/>
      <c r="O144" s="52"/>
      <c r="P144" s="52"/>
      <c r="Q144" s="52"/>
      <c r="R144" s="52"/>
      <c r="S144" s="52"/>
      <c r="T144" s="52"/>
      <c r="U144" s="52"/>
    </row>
  </sheetData>
  <mergeCells count="44">
    <mergeCell ref="B103:U103"/>
    <mergeCell ref="B101:U101"/>
    <mergeCell ref="B102:U102"/>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3:U133"/>
    <mergeCell ref="B134:U134"/>
    <mergeCell ref="B135:U135"/>
    <mergeCell ref="B136:U136"/>
    <mergeCell ref="B137:U137"/>
    <mergeCell ref="B138:U138"/>
    <mergeCell ref="B144:U144"/>
    <mergeCell ref="B139:U139"/>
    <mergeCell ref="B140:U140"/>
    <mergeCell ref="B141:U141"/>
    <mergeCell ref="B142:U142"/>
    <mergeCell ref="B143:U143"/>
  </mergeCells>
  <conditionalFormatting sqref="B98">
    <cfRule type="containsText" dxfId="0" priority="26" operator="containsText" text="FALSE">
      <formula>NOT(ISERROR(SEARCH("FALSE",B98)))</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October 31,&amp;KFF0000 &amp;K0000002014
FROM REPORTS FILED BY 
December 02,&amp;KFF0000 &amp;K0000002014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October 2014</vt:lpstr>
      <vt:lpstr>'FCM Data October 2014'!Print_Area</vt:lpstr>
      <vt:lpstr>'FCM Data October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2014-11-03T17:13:08Z</cp:lastPrinted>
  <dcterms:created xsi:type="dcterms:W3CDTF">2009-07-09T20:23:21Z</dcterms:created>
  <dcterms:modified xsi:type="dcterms:W3CDTF">2014-12-10T15:04:45Z</dcterms:modified>
</cp:coreProperties>
</file>