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<sst xmlns="http://schemas.openxmlformats.org/spreadsheetml/2006/main" count="1156" uniqueCount="217">
  <si>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</si>
  <si>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</si>
  <si>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</si>
  <si>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</si>
  <si>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</si>
  <si>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</si>
  <si>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</si>
  <si>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</si>
  <si>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</si>
  <si>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</si>
  <si>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</si>
  <si>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</si>
  <si>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</si>
  <si>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</si>
  <si>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</si>
  <si>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</si>
  <si>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</si>
  <si>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</si>
  <si>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</si>
  <si>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</si>
  <si>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</si>
  <si>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</si>
  <si>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</si>
  <si>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</si>
  <si>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</si>
  <si>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</si>
  <si>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</si>
  <si>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</si>
  <si>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</si>
  <si>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</si>
  <si>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</si>
  <si>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</si>
  <si>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</si>
  <si>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</si>
  <si>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</si>
  <si>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</si>
  <si>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</si>
  <si>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</si>
  <si>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</si>
  <si>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</si>
  <si>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</si>
  <si>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</si>
  <si>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</si>
  <si>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</si>
  <si>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</si>
  <si>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</si>
  <si>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</si>
  <si>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</si>
  <si>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</si>
  <si>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</si>
  <si>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</si>
  <si>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</si>
  <si>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</si>
  <si>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</si>
  <si>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</si>
  <si>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</si>
  <si>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</si>
  <si>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</si>
  <si>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</si>
  <si>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</si>
  <si>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</si>
  <si>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</si>
  <si>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</si>
  <si>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</si>
  <si>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</si>
  <si>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</si>
  <si>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</si>
  <si>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</si>
  <si>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</si>
  <si>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</si>
  <si>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</si>
  <si>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</si>
  <si>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</si>
  <si>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</si>
  <si>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</si>
  <si>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</si>
  <si>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</si>
  <si>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</si>
  <si>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</si>
  <si>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</si>
  <si>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</si>
  <si>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</si>
  <si>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</si>
  <si>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</si>
  <si>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</si>
  <si>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</si>
  <si>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</si>
  <si>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</si>
  <si>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</si>
  <si>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</si>
  <si>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</si>
  <si>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</si>
  <si>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</si>
  <si>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</si>
  <si>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</si>
  <si>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</si>
  <si>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</si>
  <si>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</si>
  <si>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</si>
  <si>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</si>
  <si>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</si>
  <si>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</si>
  <si>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</si>
  <si>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</si>
  <si>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</si>
  <si>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</si>
  <si>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</si>
  <si>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</si>
  <si>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</si>
  <si>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</si>
  <si>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</si>
  <si>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</si>
  <si>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</si>
  <si>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</si>
  <si>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</si>
  <si>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</si>
  <si>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</si>
  <si>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</si>
  <si>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</si>
  <si>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</si>
  <si>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</si>
  <si>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</si>
  <si>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</si>
  <si>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</si>
  <si>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</si>
  <si>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</si>
  <si>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</si>
  <si>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</si>
  <si>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</si>
  <si>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</si>
  <si>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</si>
  <si>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</si>
  <si>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</si>
  <si>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</si>
  <si>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</si>
  <si>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</si>
  <si>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</si>
  <si>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</si>
  <si>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</si>
  <si>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</si>
  <si>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</si>
  <si>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</si>
  <si>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</si>
  <si>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</si>
  <si>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</si>
  <si>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</si>
  <si>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</si>
  <si>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</si>
  <si>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</si>
  <si>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</si>
  <si>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</si>
  <si>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</si>
  <si>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</si>
  <si>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</si>
  <si>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</si>
  <si>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</si>
  <si>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</si>
  <si>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</si>
  <si>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</si>
  <si>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</si>
  <si>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</si>
  <si>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</si>
  <si>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</si>
  <si>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</si>
  <si>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</si>
  <si>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</si>
  <si>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</si>
  <si>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</si>
  <si>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</si>
  <si>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</si>
  <si>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</si>
  <si>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</si>
  <si>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</si>
  <si>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</si>
  <si>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</si>
  <si>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</si>
  <si>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</si>
  <si>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</si>
  <si>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</si>
  <si>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</si>
  <si>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</si>
  <si>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</si>
  <si>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</si>
  <si>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</si>
  <si>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</si>
  <si>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</si>
  <si>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</si>
  <si>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</si>
  <si>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</si>
  <si>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</si>
  <si>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</si>
  <si>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</si>
  <si>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</si>
  <si>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</si>
  <si>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</si>
  <si>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</si>
  <si>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</si>
  <si>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</si>
  <si>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</si>
  <si>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</si>
  <si>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</si>
  <si>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</si>
  <si>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</si>
  <si>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April 25</t>
  </si>
  <si>
    <t xml:space="preserve">                            -  </t>
  </si>
  <si>
    <t>May 2</t>
  </si>
  <si>
    <t>* OTHER variable includes the following products: Basis, Cap/Floor, Debt Option, Exotic, Fixed-Fixed, Inflation, and Swaption.</t>
  </si>
  <si>
    <t>May 9</t>
  </si>
  <si>
    <t>May 16</t>
  </si>
  <si>
    <t>May 23</t>
  </si>
  <si>
    <t>Gross notional amount outstanding, May 23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</si>
  <si>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May 23,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</si>
  <si>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23,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</si>
  <si>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May 23,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</si>
  <si>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23,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</si>
  <si>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May 23 weekly snapshot, by product type, all tenors and currencies.  </t>
  </si>
  <si>
    <t xml:space="preserve">Gross notional amount outstanding, May 23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</si>
</sst>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4">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49" fillId="0" borderId="0" xfId="0" applyFont="1"/>
    <xf numFmtId="0" fontId="17" fillId="0" borderId="0" xfId="0" applyFont="1"/>
    <xf numFmtId="0" fontId="50" fillId="0" borderId="0" xfId="0" applyFont="1" applyAlignment="1">
      <alignmen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B10" sqref="B10"/>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41794</v>
      </c>
      <c r="F3" s="35"/>
    </row>
    <row r="4" spans="1:6" x14ac:dyDescent="0.25">
      <c r="A4" s="15" t="s">
        <v>54</v>
      </c>
      <c r="B4" s="16">
        <v>41782</v>
      </c>
    </row>
    <row r="5" spans="1:6" ht="18.75" x14ac:dyDescent="0.3">
      <c r="F5" s="79" t="s">
        <v>200</v>
      </c>
    </row>
    <row r="6" spans="1:6" x14ac:dyDescent="0.25">
      <c r="F6" s="80" t="s">
        <v>201</v>
      </c>
    </row>
    <row r="7" spans="1:6" ht="75" x14ac:dyDescent="0.25">
      <c r="F7" s="81" t="s">
        <v>202</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107</v>
      </c>
    </row>
    <row r="27" spans="1:1" x14ac:dyDescent="0.25">
      <c r="A27" s="2" t="s">
        <v>76</v>
      </c>
    </row>
    <row r="28" spans="1:1" x14ac:dyDescent="0.25">
      <c r="A28" s="2" t="s">
        <v>77</v>
      </c>
    </row>
    <row r="29" spans="1:1" x14ac:dyDescent="0.25">
      <c r="A29" s="2" t="s">
        <v>106</v>
      </c>
    </row>
    <row r="30" spans="1:1" x14ac:dyDescent="0.25">
      <c r="A30" s="2" t="s">
        <v>78</v>
      </c>
    </row>
    <row r="32" spans="1:1" x14ac:dyDescent="0.25">
      <c r="A32" s="2" t="s">
        <v>86</v>
      </c>
    </row>
    <row r="33" spans="1:1" x14ac:dyDescent="0.25">
      <c r="A33" s="2" t="s">
        <v>87</v>
      </c>
    </row>
    <row r="34" spans="1:1" x14ac:dyDescent="0.25">
      <c r="A34" s="2" t="s">
        <v>88</v>
      </c>
    </row>
    <row r="35" spans="1:1" x14ac:dyDescent="0.25">
      <c r="A35" s="2" t="s">
        <v>105</v>
      </c>
    </row>
    <row r="36" spans="1:1" x14ac:dyDescent="0.25">
      <c r="A36" s="2" t="s">
        <v>85</v>
      </c>
    </row>
    <row r="38" spans="1:1" x14ac:dyDescent="0.25">
      <c r="A38" s="2" t="s">
        <v>89</v>
      </c>
    </row>
    <row r="39" spans="1:1" x14ac:dyDescent="0.25">
      <c r="A39" s="2" t="s">
        <v>90</v>
      </c>
    </row>
    <row r="40" spans="1:1" x14ac:dyDescent="0.25">
      <c r="A40" s="2" t="s">
        <v>91</v>
      </c>
    </row>
    <row r="41" spans="1:1" x14ac:dyDescent="0.25">
      <c r="A41" s="2" t="s">
        <v>92</v>
      </c>
    </row>
    <row r="42" spans="1:1" x14ac:dyDescent="0.25">
      <c r="A42" s="2" t="s">
        <v>93</v>
      </c>
    </row>
    <row r="43" spans="1:1" x14ac:dyDescent="0.25">
      <c r="A43" s="2"/>
    </row>
    <row r="44" spans="1:1" x14ac:dyDescent="0.25">
      <c r="A44" s="3" t="s">
        <v>59</v>
      </c>
    </row>
    <row r="46" spans="1:1" x14ac:dyDescent="0.25">
      <c r="A46" s="2" t="s">
        <v>97</v>
      </c>
    </row>
    <row r="47" spans="1:1" x14ac:dyDescent="0.25">
      <c r="A47" s="2" t="s">
        <v>96</v>
      </c>
    </row>
    <row r="48" spans="1:1" x14ac:dyDescent="0.25">
      <c r="A48" s="2" t="s">
        <v>95</v>
      </c>
    </row>
    <row r="49" spans="1:1" x14ac:dyDescent="0.25">
      <c r="A49" s="2" t="s">
        <v>113</v>
      </c>
    </row>
    <row r="50" spans="1:1" x14ac:dyDescent="0.25">
      <c r="A50" s="2" t="s">
        <v>94</v>
      </c>
    </row>
    <row r="52" spans="1:1" x14ac:dyDescent="0.25">
      <c r="A52" s="2" t="s">
        <v>109</v>
      </c>
    </row>
    <row r="53" spans="1:1" x14ac:dyDescent="0.25">
      <c r="A53" s="2" t="s">
        <v>110</v>
      </c>
    </row>
    <row r="54" spans="1:1" x14ac:dyDescent="0.25">
      <c r="A54" s="2" t="s">
        <v>111</v>
      </c>
    </row>
    <row r="55" spans="1:1" x14ac:dyDescent="0.25">
      <c r="A55" s="2" t="s">
        <v>112</v>
      </c>
    </row>
    <row r="56" spans="1:1" x14ac:dyDescent="0.25">
      <c r="A56" s="2" t="s">
        <v>108</v>
      </c>
    </row>
    <row r="58" spans="1:1" x14ac:dyDescent="0.25">
      <c r="A58" s="2" t="s">
        <v>121</v>
      </c>
    </row>
    <row r="59" spans="1:1" x14ac:dyDescent="0.25">
      <c r="A59" s="2" t="s">
        <v>120</v>
      </c>
    </row>
    <row r="60" spans="1:1" x14ac:dyDescent="0.25">
      <c r="A60" s="2" t="s">
        <v>119</v>
      </c>
    </row>
    <row r="61" spans="1:1" x14ac:dyDescent="0.25">
      <c r="A61" s="2" t="s">
        <v>118</v>
      </c>
    </row>
    <row r="62" spans="1:1" x14ac:dyDescent="0.25">
      <c r="A62" s="2" t="s">
        <v>117</v>
      </c>
    </row>
    <row r="64" spans="1:1" x14ac:dyDescent="0.25">
      <c r="A64" s="3" t="s">
        <v>47</v>
      </c>
    </row>
    <row r="66" spans="1:1" x14ac:dyDescent="0.25">
      <c r="A66" s="2" t="s">
        <v>147</v>
      </c>
    </row>
    <row r="67" spans="1:1" x14ac:dyDescent="0.25">
      <c r="A67" s="2" t="s">
        <v>127</v>
      </c>
    </row>
    <row r="68" spans="1:1" x14ac:dyDescent="0.25">
      <c r="A68" s="2" t="s">
        <v>128</v>
      </c>
    </row>
    <row r="69" spans="1:1" x14ac:dyDescent="0.25">
      <c r="A69" s="2" t="s">
        <v>129</v>
      </c>
    </row>
    <row r="70" spans="1:1" x14ac:dyDescent="0.25">
      <c r="A70" s="2" t="s">
        <v>130</v>
      </c>
    </row>
    <row r="72" spans="1:1" x14ac:dyDescent="0.25">
      <c r="A72" s="2" t="s">
        <v>146</v>
      </c>
    </row>
    <row r="73" spans="1:1" x14ac:dyDescent="0.25">
      <c r="A73" s="2" t="s">
        <v>148</v>
      </c>
    </row>
    <row r="74" spans="1:1" x14ac:dyDescent="0.25">
      <c r="A74" s="2" t="s">
        <v>149</v>
      </c>
    </row>
    <row r="75" spans="1:1" x14ac:dyDescent="0.25">
      <c r="A75" s="2" t="s">
        <v>150</v>
      </c>
    </row>
    <row r="76" spans="1:1" x14ac:dyDescent="0.25">
      <c r="A76" s="2" t="s">
        <v>145</v>
      </c>
    </row>
    <row r="78" spans="1:1" x14ac:dyDescent="0.25">
      <c r="A78" s="2" t="s">
        <v>152</v>
      </c>
    </row>
    <row r="79" spans="1:1" x14ac:dyDescent="0.25">
      <c r="A79" s="2" t="s">
        <v>153</v>
      </c>
    </row>
    <row r="80" spans="1:1" x14ac:dyDescent="0.25">
      <c r="A80" s="2" t="s">
        <v>154</v>
      </c>
    </row>
    <row r="81" spans="1:1" x14ac:dyDescent="0.25">
      <c r="A81" s="2" t="s">
        <v>155</v>
      </c>
    </row>
    <row r="82" spans="1:1" x14ac:dyDescent="0.25">
      <c r="A82" s="2" t="s">
        <v>151</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I22" sqref="I22"/>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70</v>
      </c>
      <c r="C1" s="37" t="s">
        <v>27</v>
      </c>
      <c r="D1" s="37" t="s">
        <v>28</v>
      </c>
      <c r="E1" s="37" t="s">
        <v>29</v>
      </c>
      <c r="F1" s="37" t="s">
        <v>30</v>
      </c>
      <c r="G1" s="53" t="s">
        <v>102</v>
      </c>
      <c r="H1" s="8" t="s">
        <v>8</v>
      </c>
    </row>
    <row r="2" spans="1:8" x14ac:dyDescent="0.25">
      <c r="A2" s="18" t="s">
        <v>32</v>
      </c>
      <c r="B2" s="151">
        <v>106796</v>
      </c>
      <c r="C2" s="151">
        <v>90172</v>
      </c>
      <c r="D2" s="151">
        <v>940183</v>
      </c>
      <c r="E2" s="151">
        <v>2577747</v>
      </c>
      <c r="F2" s="151">
        <v>3815298</v>
      </c>
      <c r="G2" s="151">
        <v>6343232</v>
      </c>
      <c r="H2" s="151">
        <v>13873428</v>
      </c>
    </row>
    <row r="3" spans="1:8" x14ac:dyDescent="0.25">
      <c r="A3" s="17" t="s">
        <v>64</v>
      </c>
      <c r="B3" s="151">
        <v>2881331</v>
      </c>
      <c r="C3" s="151">
        <v>1196691</v>
      </c>
      <c r="D3" s="151">
        <v>9167394</v>
      </c>
      <c r="E3" s="151">
        <v>23020015</v>
      </c>
      <c r="F3" s="151">
        <v>45294416</v>
      </c>
      <c r="G3" s="151">
        <v>107149061</v>
      </c>
      <c r="H3" s="151">
        <v>188708909</v>
      </c>
    </row>
    <row r="4" spans="1:8" x14ac:dyDescent="0.25">
      <c r="A4" s="18" t="s">
        <v>15</v>
      </c>
      <c r="B4" s="151">
        <v>8767906</v>
      </c>
      <c r="C4" s="151">
        <v>12547516</v>
      </c>
      <c r="D4" s="151">
        <v>22358343</v>
      </c>
      <c r="E4" s="151">
        <v>14009847</v>
      </c>
      <c r="F4" s="151">
        <v>1381542</v>
      </c>
      <c r="G4" s="151">
        <v>8227</v>
      </c>
      <c r="H4" s="151">
        <v>59073382</v>
      </c>
    </row>
    <row r="5" spans="1:8" x14ac:dyDescent="0.25">
      <c r="A5" s="18" t="s">
        <v>18</v>
      </c>
      <c r="B5" s="151">
        <v>7912474</v>
      </c>
      <c r="C5" s="151">
        <v>6627695</v>
      </c>
      <c r="D5" s="151">
        <v>14375777</v>
      </c>
      <c r="E5" s="151">
        <v>11862313</v>
      </c>
      <c r="F5" s="151">
        <v>4366509</v>
      </c>
      <c r="G5" s="151">
        <v>1439227</v>
      </c>
      <c r="H5" s="151">
        <v>46583994</v>
      </c>
    </row>
    <row r="6" spans="1:8" x14ac:dyDescent="0.25">
      <c r="A6" s="18" t="s">
        <v>21</v>
      </c>
      <c r="B6" s="151">
        <v>1088366</v>
      </c>
      <c r="C6" s="151">
        <v>1396037</v>
      </c>
      <c r="D6" s="151">
        <v>3006841</v>
      </c>
      <c r="E6" s="151">
        <v>3160177</v>
      </c>
      <c r="F6" s="151">
        <v>4128099</v>
      </c>
      <c r="G6" s="151">
        <v>7889237</v>
      </c>
      <c r="H6" s="151">
        <v>20668757</v>
      </c>
    </row>
    <row r="7" spans="1:8" x14ac:dyDescent="0.25">
      <c r="A7" s="18" t="s">
        <v>65</v>
      </c>
      <c r="B7" s="151">
        <v>3829163</v>
      </c>
      <c r="C7" s="151">
        <v>234199</v>
      </c>
      <c r="D7" s="151">
        <v>693180</v>
      </c>
      <c r="E7" s="151">
        <v>1045124</v>
      </c>
      <c r="F7" s="151">
        <v>3225844</v>
      </c>
      <c r="G7" s="151">
        <v>8206599</v>
      </c>
      <c r="H7" s="151">
        <v>17234108</v>
      </c>
    </row>
    <row r="8" spans="1:8" x14ac:dyDescent="0.25">
      <c r="A8" s="22" t="s">
        <v>8</v>
      </c>
      <c r="B8" s="152">
        <v>24586036</v>
      </c>
      <c r="C8" s="152">
        <v>22092310</v>
      </c>
      <c r="D8" s="152">
        <v>50541718</v>
      </c>
      <c r="E8" s="152">
        <v>55675223</v>
      </c>
      <c r="F8" s="152">
        <v>62211708</v>
      </c>
      <c r="G8" s="152">
        <v>131035583</v>
      </c>
      <c r="H8" s="152">
        <v>346142578</v>
      </c>
    </row>
    <row r="9" spans="1:8" ht="24" customHeight="1" x14ac:dyDescent="0.25">
      <c r="A9" s="109" t="s">
        <v>69</v>
      </c>
      <c r="B9" s="110"/>
      <c r="C9" s="110"/>
      <c r="D9" s="110"/>
      <c r="E9" s="110"/>
      <c r="F9" s="110"/>
      <c r="G9" s="110"/>
      <c r="H9" s="111"/>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3" sqref="B3:E7"/>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2" t="s">
        <v>73</v>
      </c>
      <c r="C1" s="112"/>
      <c r="D1" s="112" t="s">
        <v>74</v>
      </c>
      <c r="E1" s="112"/>
    </row>
    <row r="2" spans="1:7" x14ac:dyDescent="0.25">
      <c r="A2" s="50" t="s">
        <v>62</v>
      </c>
      <c r="B2" s="50" t="s">
        <v>63</v>
      </c>
      <c r="C2" s="50" t="s">
        <v>1</v>
      </c>
      <c r="D2" s="50" t="s">
        <v>3</v>
      </c>
      <c r="E2" s="50" t="s">
        <v>1</v>
      </c>
    </row>
    <row r="3" spans="1:7" x14ac:dyDescent="0.25">
      <c r="A3" s="17" t="s">
        <v>64</v>
      </c>
      <c r="B3" s="154">
        <v>213478971</v>
      </c>
      <c r="C3" s="154">
        <v>91627119</v>
      </c>
      <c r="D3" s="154">
        <v>26308913</v>
      </c>
      <c r="E3" s="154">
        <v>46002814</v>
      </c>
    </row>
    <row r="4" spans="1:7" x14ac:dyDescent="0.25">
      <c r="A4" s="18" t="s">
        <v>15</v>
      </c>
      <c r="B4" s="154">
        <v>95671387</v>
      </c>
      <c r="C4" s="154">
        <v>13245325</v>
      </c>
      <c r="D4" s="154">
        <v>6762125</v>
      </c>
      <c r="E4" s="154">
        <v>2467926</v>
      </c>
    </row>
    <row r="5" spans="1:7" x14ac:dyDescent="0.25">
      <c r="A5" s="18" t="s">
        <v>18</v>
      </c>
      <c r="B5" s="154">
        <v>60919299</v>
      </c>
      <c r="C5" s="154">
        <v>14813502</v>
      </c>
      <c r="D5" s="154">
        <v>11639358</v>
      </c>
      <c r="E5" s="154">
        <v>5795829</v>
      </c>
    </row>
    <row r="6" spans="1:7" x14ac:dyDescent="0.25">
      <c r="A6" s="18" t="s">
        <v>65</v>
      </c>
      <c r="B6" s="154">
        <v>12902228</v>
      </c>
      <c r="C6" s="154">
        <v>68106993</v>
      </c>
      <c r="D6" s="154">
        <v>935919</v>
      </c>
      <c r="E6" s="154">
        <v>21607445</v>
      </c>
    </row>
    <row r="7" spans="1:7" x14ac:dyDescent="0.25">
      <c r="A7" s="22" t="s">
        <v>8</v>
      </c>
      <c r="B7" s="153">
        <v>382971885</v>
      </c>
      <c r="C7" s="153">
        <v>187792939</v>
      </c>
      <c r="D7" s="153">
        <v>45646315</v>
      </c>
      <c r="E7" s="153">
        <v>75874014</v>
      </c>
      <c r="G7" s="21"/>
    </row>
    <row r="8" spans="1:7" ht="33.75" customHeight="1" x14ac:dyDescent="0.25">
      <c r="A8" s="107" t="s">
        <v>75</v>
      </c>
      <c r="B8" s="107"/>
      <c r="C8" s="107"/>
      <c r="D8" s="107"/>
      <c r="E8" s="10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4" sqref="F4"/>
    </sheetView>
  </sheetViews>
  <sheetFormatPr defaultRowHeight="15" x14ac:dyDescent="0.25"/>
  <cols>
    <col min="1" max="1" width="24.7109375" customWidth="1"/>
    <col min="2" max="4" width="14.7109375" customWidth="1"/>
  </cols>
  <sheetData>
    <row r="1" spans="1:4" ht="73.5" customHeight="1" x14ac:dyDescent="0.25">
      <c r="A1" s="107" t="s">
        <v>210</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3" sqref="C23:D23"/>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190">
        <v>106</v>
      </c>
      <c r="C2" s="190">
        <v>97</v>
      </c>
      <c r="D2" s="190">
        <v>203</v>
      </c>
    </row>
    <row r="3" spans="1:4" x14ac:dyDescent="0.25">
      <c r="A3" s="17" t="s">
        <v>19</v>
      </c>
      <c r="B3" s="190">
        <v>0</v>
      </c>
      <c r="C3" s="190">
        <v>220</v>
      </c>
      <c r="D3" s="190">
        <v>220</v>
      </c>
    </row>
    <row r="4" spans="1:4" x14ac:dyDescent="0.25">
      <c r="A4" s="17" t="s">
        <v>20</v>
      </c>
      <c r="B4" s="189">
        <v>0</v>
      </c>
      <c r="C4" s="189">
        <v>0</v>
      </c>
      <c r="D4" s="190">
        <v>0</v>
      </c>
    </row>
    <row r="5" spans="1:4" x14ac:dyDescent="0.25">
      <c r="A5" s="17" t="s">
        <v>16</v>
      </c>
      <c r="B5" s="189">
        <v>0</v>
      </c>
      <c r="C5" s="189">
        <v>0</v>
      </c>
      <c r="D5" s="190">
        <v>0</v>
      </c>
    </row>
    <row r="6" spans="1:4" x14ac:dyDescent="0.25">
      <c r="A6" s="17" t="s">
        <v>103</v>
      </c>
      <c r="B6" s="190">
        <v>0</v>
      </c>
      <c r="C6" s="190">
        <v>9</v>
      </c>
      <c r="D6" s="190">
        <v>9</v>
      </c>
    </row>
    <row r="7" spans="1:4" x14ac:dyDescent="0.25">
      <c r="A7" s="17" t="s">
        <v>64</v>
      </c>
      <c r="B7" s="190">
        <v>18296</v>
      </c>
      <c r="C7" s="190">
        <v>2904</v>
      </c>
      <c r="D7" s="190">
        <v>21200</v>
      </c>
    </row>
    <row r="8" spans="1:4" x14ac:dyDescent="0.25">
      <c r="A8" s="17" t="s">
        <v>15</v>
      </c>
      <c r="B8" s="190">
        <v>1694</v>
      </c>
      <c r="C8" s="190">
        <v>86</v>
      </c>
      <c r="D8" s="190">
        <v>1780</v>
      </c>
    </row>
    <row r="9" spans="1:4" x14ac:dyDescent="0.25">
      <c r="A9" s="17" t="s">
        <v>17</v>
      </c>
      <c r="B9" s="190">
        <v>0</v>
      </c>
      <c r="C9" s="190">
        <v>169</v>
      </c>
      <c r="D9" s="190">
        <v>169</v>
      </c>
    </row>
    <row r="10" spans="1:4" x14ac:dyDescent="0.25">
      <c r="A10" s="17" t="s">
        <v>18</v>
      </c>
      <c r="B10" s="190">
        <v>120</v>
      </c>
      <c r="C10" s="190">
        <v>309</v>
      </c>
      <c r="D10" s="190">
        <v>429</v>
      </c>
    </row>
    <row r="11" spans="1:4" x14ac:dyDescent="0.25">
      <c r="A11" s="17" t="s">
        <v>21</v>
      </c>
      <c r="B11" s="190">
        <v>0</v>
      </c>
      <c r="C11" s="190">
        <v>1042</v>
      </c>
      <c r="D11" s="190">
        <v>1042</v>
      </c>
    </row>
    <row r="12" spans="1:4" x14ac:dyDescent="0.25">
      <c r="A12" s="25" t="s">
        <v>8</v>
      </c>
      <c r="B12" s="188">
        <v>20216</v>
      </c>
      <c r="C12" s="188">
        <v>4836</v>
      </c>
      <c r="D12" s="188">
        <v>25052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17" sqref="D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32</v>
      </c>
      <c r="B2" s="193">
        <v>158</v>
      </c>
      <c r="C2" s="193">
        <v>3</v>
      </c>
      <c r="D2" s="193">
        <v>11</v>
      </c>
      <c r="E2" s="193">
        <v>4</v>
      </c>
      <c r="F2" s="193">
        <v>27</v>
      </c>
      <c r="G2" s="193">
        <v>0</v>
      </c>
      <c r="H2" s="193">
        <v>0</v>
      </c>
      <c r="I2" s="193">
        <v>203</v>
      </c>
    </row>
    <row r="3" spans="1:9" x14ac:dyDescent="0.25">
      <c r="A3" s="17" t="s">
        <v>19</v>
      </c>
      <c r="B3" s="193">
        <v>199</v>
      </c>
      <c r="C3" s="193">
        <v>6</v>
      </c>
      <c r="D3" s="193">
        <v>7</v>
      </c>
      <c r="E3" s="193">
        <v>0</v>
      </c>
      <c r="F3" s="193">
        <v>0</v>
      </c>
      <c r="G3" s="193">
        <v>0</v>
      </c>
      <c r="H3" s="193">
        <v>8</v>
      </c>
      <c r="I3" s="193">
        <v>220</v>
      </c>
    </row>
    <row r="4" spans="1:9" x14ac:dyDescent="0.25">
      <c r="A4" s="17" t="s">
        <v>20</v>
      </c>
      <c r="B4" s="192">
        <v>0</v>
      </c>
      <c r="C4" s="192">
        <v>0</v>
      </c>
      <c r="D4" s="192">
        <v>0</v>
      </c>
      <c r="E4" s="192">
        <v>0</v>
      </c>
      <c r="F4" s="192">
        <v>0</v>
      </c>
      <c r="G4" s="192">
        <v>0</v>
      </c>
      <c r="H4" s="192">
        <v>0</v>
      </c>
      <c r="I4" s="193">
        <v>0</v>
      </c>
    </row>
    <row r="5" spans="1:9" x14ac:dyDescent="0.25">
      <c r="A5" s="17" t="s">
        <v>16</v>
      </c>
      <c r="B5" s="192">
        <v>0</v>
      </c>
      <c r="C5" s="192">
        <v>0</v>
      </c>
      <c r="D5" s="192">
        <v>0</v>
      </c>
      <c r="E5" s="192">
        <v>0</v>
      </c>
      <c r="F5" s="192">
        <v>0</v>
      </c>
      <c r="G5" s="192">
        <v>0</v>
      </c>
      <c r="H5" s="192">
        <v>0</v>
      </c>
      <c r="I5" s="193">
        <v>0</v>
      </c>
    </row>
    <row r="6" spans="1:9" x14ac:dyDescent="0.25">
      <c r="A6" s="17" t="s">
        <v>103</v>
      </c>
      <c r="B6" s="193">
        <v>1</v>
      </c>
      <c r="C6" s="193">
        <v>0</v>
      </c>
      <c r="D6" s="193">
        <v>0</v>
      </c>
      <c r="E6" s="193">
        <v>1</v>
      </c>
      <c r="F6" s="193">
        <v>0</v>
      </c>
      <c r="G6" s="193">
        <v>0</v>
      </c>
      <c r="H6" s="193">
        <v>7</v>
      </c>
      <c r="I6" s="193">
        <v>9</v>
      </c>
    </row>
    <row r="7" spans="1:9" x14ac:dyDescent="0.25">
      <c r="A7" s="17" t="s">
        <v>64</v>
      </c>
      <c r="B7" s="193">
        <v>8924</v>
      </c>
      <c r="C7" s="193">
        <v>3798</v>
      </c>
      <c r="D7" s="193">
        <v>4435</v>
      </c>
      <c r="E7" s="193">
        <v>496</v>
      </c>
      <c r="F7" s="193">
        <v>1383</v>
      </c>
      <c r="G7" s="193">
        <v>219</v>
      </c>
      <c r="H7" s="193">
        <v>1947</v>
      </c>
      <c r="I7" s="193">
        <v>21200</v>
      </c>
    </row>
    <row r="8" spans="1:9" x14ac:dyDescent="0.25">
      <c r="A8" s="17" t="s">
        <v>15</v>
      </c>
      <c r="B8" s="193">
        <v>1020</v>
      </c>
      <c r="C8" s="193">
        <v>477</v>
      </c>
      <c r="D8" s="193">
        <v>87</v>
      </c>
      <c r="E8" s="193">
        <v>0</v>
      </c>
      <c r="F8" s="193">
        <v>40</v>
      </c>
      <c r="G8" s="193">
        <v>0</v>
      </c>
      <c r="H8" s="193">
        <v>156</v>
      </c>
      <c r="I8" s="193">
        <v>1780</v>
      </c>
    </row>
    <row r="9" spans="1:9" x14ac:dyDescent="0.25">
      <c r="A9" s="17" t="s">
        <v>17</v>
      </c>
      <c r="B9" s="193">
        <v>74</v>
      </c>
      <c r="C9" s="193">
        <v>53</v>
      </c>
      <c r="D9" s="193">
        <v>31</v>
      </c>
      <c r="E9" s="193">
        <v>1</v>
      </c>
      <c r="F9" s="193">
        <v>3</v>
      </c>
      <c r="G9" s="193">
        <v>0</v>
      </c>
      <c r="H9" s="193">
        <v>7</v>
      </c>
      <c r="I9" s="193">
        <v>169</v>
      </c>
    </row>
    <row r="10" spans="1:9" x14ac:dyDescent="0.25">
      <c r="A10" s="17" t="s">
        <v>18</v>
      </c>
      <c r="B10" s="193">
        <v>38</v>
      </c>
      <c r="C10" s="193">
        <v>84</v>
      </c>
      <c r="D10" s="193">
        <v>17</v>
      </c>
      <c r="E10" s="193">
        <v>2</v>
      </c>
      <c r="F10" s="193">
        <v>61</v>
      </c>
      <c r="G10" s="193">
        <v>2</v>
      </c>
      <c r="H10" s="193">
        <v>225</v>
      </c>
      <c r="I10" s="193">
        <v>429</v>
      </c>
    </row>
    <row r="11" spans="1:9" x14ac:dyDescent="0.25">
      <c r="A11" s="17" t="s">
        <v>21</v>
      </c>
      <c r="B11" s="193">
        <v>477</v>
      </c>
      <c r="C11" s="193">
        <v>236</v>
      </c>
      <c r="D11" s="193">
        <v>114</v>
      </c>
      <c r="E11" s="193">
        <v>110</v>
      </c>
      <c r="F11" s="193">
        <v>37</v>
      </c>
      <c r="G11" s="193">
        <v>2</v>
      </c>
      <c r="H11" s="193">
        <v>66</v>
      </c>
      <c r="I11" s="193">
        <v>1042</v>
      </c>
    </row>
    <row r="12" spans="1:9" x14ac:dyDescent="0.25">
      <c r="A12" s="22" t="s">
        <v>8</v>
      </c>
      <c r="B12" s="191">
        <v>10891</v>
      </c>
      <c r="C12" s="191">
        <v>4657</v>
      </c>
      <c r="D12" s="191">
        <v>4702</v>
      </c>
      <c r="E12" s="191">
        <v>614</v>
      </c>
      <c r="F12" s="191">
        <v>1551</v>
      </c>
      <c r="G12" s="191">
        <v>223</v>
      </c>
      <c r="H12" s="191">
        <v>2416</v>
      </c>
      <c r="I12" s="191">
        <v>25052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19" sqref="E1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32</v>
      </c>
      <c r="B2" s="196">
        <v>0</v>
      </c>
      <c r="C2" s="196">
        <v>3</v>
      </c>
      <c r="D2" s="196">
        <v>14</v>
      </c>
      <c r="E2" s="196">
        <v>30</v>
      </c>
      <c r="F2" s="196">
        <v>33</v>
      </c>
      <c r="G2" s="196">
        <v>53</v>
      </c>
      <c r="H2" s="196">
        <v>50</v>
      </c>
      <c r="I2" s="196">
        <v>20</v>
      </c>
      <c r="J2" s="196">
        <v>203</v>
      </c>
    </row>
    <row r="3" spans="1:10" x14ac:dyDescent="0.25">
      <c r="A3" s="17" t="s">
        <v>19</v>
      </c>
      <c r="B3" s="196">
        <v>10</v>
      </c>
      <c r="C3" s="196">
        <v>4</v>
      </c>
      <c r="D3" s="196">
        <v>13</v>
      </c>
      <c r="E3" s="196">
        <v>16</v>
      </c>
      <c r="F3" s="196">
        <v>90</v>
      </c>
      <c r="G3" s="196">
        <v>79</v>
      </c>
      <c r="H3" s="196">
        <v>8</v>
      </c>
      <c r="I3" s="196">
        <v>0</v>
      </c>
      <c r="J3" s="196">
        <v>220</v>
      </c>
    </row>
    <row r="4" spans="1:10" x14ac:dyDescent="0.25">
      <c r="A4" s="17" t="s">
        <v>20</v>
      </c>
      <c r="B4" s="194">
        <v>0</v>
      </c>
      <c r="C4" s="194">
        <v>0</v>
      </c>
      <c r="D4" s="194">
        <v>0</v>
      </c>
      <c r="E4" s="194">
        <v>0</v>
      </c>
      <c r="F4" s="194">
        <v>0</v>
      </c>
      <c r="G4" s="194">
        <v>0</v>
      </c>
      <c r="H4" s="194">
        <v>0</v>
      </c>
      <c r="I4" s="194">
        <v>0</v>
      </c>
      <c r="J4" s="196">
        <v>0</v>
      </c>
    </row>
    <row r="5" spans="1:10" x14ac:dyDescent="0.25">
      <c r="A5" s="17" t="s">
        <v>16</v>
      </c>
      <c r="B5" s="194">
        <v>0</v>
      </c>
      <c r="C5" s="194">
        <v>0</v>
      </c>
      <c r="D5" s="194">
        <v>0</v>
      </c>
      <c r="E5" s="194">
        <v>0</v>
      </c>
      <c r="F5" s="194">
        <v>0</v>
      </c>
      <c r="G5" s="194">
        <v>0</v>
      </c>
      <c r="H5" s="194">
        <v>0</v>
      </c>
      <c r="I5" s="194">
        <v>0</v>
      </c>
      <c r="J5" s="196">
        <v>0</v>
      </c>
    </row>
    <row r="6" spans="1:10" x14ac:dyDescent="0.25">
      <c r="A6" s="17" t="s">
        <v>103</v>
      </c>
      <c r="B6" s="196">
        <v>2</v>
      </c>
      <c r="C6" s="196">
        <v>0</v>
      </c>
      <c r="D6" s="196">
        <v>0</v>
      </c>
      <c r="E6" s="196">
        <v>0</v>
      </c>
      <c r="F6" s="196">
        <v>0</v>
      </c>
      <c r="G6" s="196">
        <v>7</v>
      </c>
      <c r="H6" s="196">
        <v>0</v>
      </c>
      <c r="I6" s="196">
        <v>0</v>
      </c>
      <c r="J6" s="196">
        <v>9</v>
      </c>
    </row>
    <row r="7" spans="1:10" x14ac:dyDescent="0.25">
      <c r="A7" s="17" t="s">
        <v>64</v>
      </c>
      <c r="B7" s="196">
        <v>133</v>
      </c>
      <c r="C7" s="196">
        <v>50</v>
      </c>
      <c r="D7" s="196">
        <v>1275</v>
      </c>
      <c r="E7" s="196">
        <v>1438</v>
      </c>
      <c r="F7" s="196">
        <v>2544</v>
      </c>
      <c r="G7" s="196">
        <v>8701</v>
      </c>
      <c r="H7" s="196">
        <v>5921</v>
      </c>
      <c r="I7" s="196">
        <v>1141</v>
      </c>
      <c r="J7" s="196">
        <v>21200</v>
      </c>
    </row>
    <row r="8" spans="1:10" x14ac:dyDescent="0.25">
      <c r="A8" s="17" t="s">
        <v>15</v>
      </c>
      <c r="B8" s="196">
        <v>1475</v>
      </c>
      <c r="C8" s="196">
        <v>305</v>
      </c>
      <c r="D8" s="196">
        <v>0</v>
      </c>
      <c r="E8" s="196">
        <v>0</v>
      </c>
      <c r="F8" s="196">
        <v>0</v>
      </c>
      <c r="G8" s="196">
        <v>0</v>
      </c>
      <c r="H8" s="196">
        <v>0</v>
      </c>
      <c r="I8" s="196">
        <v>0</v>
      </c>
      <c r="J8" s="196">
        <v>1780</v>
      </c>
    </row>
    <row r="9" spans="1:10" x14ac:dyDescent="0.25">
      <c r="A9" s="17" t="s">
        <v>17</v>
      </c>
      <c r="B9" s="196">
        <v>0</v>
      </c>
      <c r="C9" s="196">
        <v>0</v>
      </c>
      <c r="D9" s="196">
        <v>25</v>
      </c>
      <c r="E9" s="196">
        <v>18</v>
      </c>
      <c r="F9" s="196">
        <v>26</v>
      </c>
      <c r="G9" s="196">
        <v>51</v>
      </c>
      <c r="H9" s="196">
        <v>41</v>
      </c>
      <c r="I9" s="196">
        <v>8</v>
      </c>
      <c r="J9" s="196">
        <v>169</v>
      </c>
    </row>
    <row r="10" spans="1:10" x14ac:dyDescent="0.25">
      <c r="A10" s="17" t="s">
        <v>18</v>
      </c>
      <c r="B10" s="196">
        <v>118</v>
      </c>
      <c r="C10" s="196">
        <v>10</v>
      </c>
      <c r="D10" s="196">
        <v>42</v>
      </c>
      <c r="E10" s="196">
        <v>53</v>
      </c>
      <c r="F10" s="196">
        <v>87</v>
      </c>
      <c r="G10" s="196">
        <v>100</v>
      </c>
      <c r="H10" s="196">
        <v>16</v>
      </c>
      <c r="I10" s="196">
        <v>3</v>
      </c>
      <c r="J10" s="196">
        <v>429</v>
      </c>
    </row>
    <row r="11" spans="1:10" x14ac:dyDescent="0.25">
      <c r="A11" s="17" t="s">
        <v>21</v>
      </c>
      <c r="B11" s="196">
        <v>2</v>
      </c>
      <c r="C11" s="196">
        <v>0</v>
      </c>
      <c r="D11" s="196">
        <v>95</v>
      </c>
      <c r="E11" s="196">
        <v>73</v>
      </c>
      <c r="F11" s="196">
        <v>96</v>
      </c>
      <c r="G11" s="196">
        <v>235</v>
      </c>
      <c r="H11" s="196">
        <v>452</v>
      </c>
      <c r="I11" s="196">
        <v>89</v>
      </c>
      <c r="J11" s="196">
        <v>1042</v>
      </c>
    </row>
    <row r="12" spans="1:10" x14ac:dyDescent="0.25">
      <c r="A12" s="22" t="s">
        <v>8</v>
      </c>
      <c r="B12" s="195">
        <v>1740</v>
      </c>
      <c r="C12" s="195">
        <v>372</v>
      </c>
      <c r="D12" s="195">
        <v>1464</v>
      </c>
      <c r="E12" s="195">
        <v>1628</v>
      </c>
      <c r="F12" s="195">
        <v>2876</v>
      </c>
      <c r="G12" s="195">
        <v>9226</v>
      </c>
      <c r="H12" s="195">
        <v>6488</v>
      </c>
      <c r="I12" s="195">
        <v>1261</v>
      </c>
      <c r="J12" s="195">
        <v>25052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7" sqref="C17"/>
    </sheetView>
  </sheetViews>
  <sheetFormatPr defaultRowHeight="15" x14ac:dyDescent="0.25"/>
  <cols>
    <col min="1" max="1" width="24.7109375" customWidth="1"/>
    <col min="2" max="5" width="12.7109375" customWidth="1"/>
  </cols>
  <sheetData>
    <row r="1" spans="1:7" ht="15.75" x14ac:dyDescent="0.25">
      <c r="A1" s="23"/>
      <c r="B1" s="112" t="s">
        <v>73</v>
      </c>
      <c r="C1" s="112"/>
      <c r="D1" s="115" t="s">
        <v>74</v>
      </c>
      <c r="E1" s="115"/>
    </row>
    <row r="2" spans="1:7" x14ac:dyDescent="0.25">
      <c r="A2" s="50" t="s">
        <v>62</v>
      </c>
      <c r="B2" s="50" t="s">
        <v>63</v>
      </c>
      <c r="C2" s="50" t="s">
        <v>1</v>
      </c>
      <c r="D2" s="50" t="s">
        <v>3</v>
      </c>
      <c r="E2" s="50" t="s">
        <v>1</v>
      </c>
    </row>
    <row r="3" spans="1:7" x14ac:dyDescent="0.25">
      <c r="A3" s="17" t="s">
        <v>64</v>
      </c>
      <c r="B3" s="199">
        <v>16582</v>
      </c>
      <c r="C3" s="199">
        <v>3431</v>
      </c>
      <c r="D3" s="199">
        <v>20010</v>
      </c>
      <c r="E3" s="199">
        <v>2377</v>
      </c>
    </row>
    <row r="4" spans="1:7" x14ac:dyDescent="0.25">
      <c r="A4" s="18" t="s">
        <v>65</v>
      </c>
      <c r="B4" s="198">
        <v>3744</v>
      </c>
      <c r="C4" s="198">
        <v>2708</v>
      </c>
      <c r="D4" s="198">
        <v>96</v>
      </c>
      <c r="E4" s="198">
        <v>1156</v>
      </c>
    </row>
    <row r="5" spans="1:7" x14ac:dyDescent="0.25">
      <c r="A5" s="22" t="s">
        <v>8</v>
      </c>
      <c r="B5" s="197">
        <v>20326</v>
      </c>
      <c r="C5" s="197">
        <v>6139</v>
      </c>
      <c r="D5" s="197">
        <v>20106</v>
      </c>
      <c r="E5" s="197">
        <v>3533</v>
      </c>
      <c r="G5" s="21"/>
    </row>
    <row r="6" spans="1:7" ht="29.25" customHeight="1" x14ac:dyDescent="0.25">
      <c r="A6" s="107" t="s">
        <v>104</v>
      </c>
      <c r="B6" s="107"/>
      <c r="C6" s="107"/>
      <c r="D6" s="107"/>
      <c r="E6" s="10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4" sqref="G24"/>
    </sheetView>
  </sheetViews>
  <sheetFormatPr defaultRowHeight="15" x14ac:dyDescent="0.25"/>
  <cols>
    <col min="1" max="1" width="24.7109375" customWidth="1"/>
    <col min="2" max="4" width="14.7109375" customWidth="1"/>
  </cols>
  <sheetData>
    <row r="1" spans="1:4" ht="73.5" customHeight="1" x14ac:dyDescent="0.25">
      <c r="A1" s="116" t="s">
        <v>211</v>
      </c>
      <c r="B1" s="116"/>
      <c r="C1" s="116"/>
      <c r="D1" s="116"/>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F22" sqref="F22"/>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230">
        <v>1502492</v>
      </c>
      <c r="C2" s="230">
        <v>312289</v>
      </c>
      <c r="D2" s="230">
        <v>1814781</v>
      </c>
    </row>
    <row r="3" spans="1:5" x14ac:dyDescent="0.25">
      <c r="A3" s="18" t="s">
        <v>15</v>
      </c>
      <c r="B3" s="230">
        <v>621690</v>
      </c>
      <c r="C3" s="230">
        <v>40728</v>
      </c>
      <c r="D3" s="230">
        <v>662418</v>
      </c>
      <c r="E3" s="21"/>
    </row>
    <row r="4" spans="1:5" x14ac:dyDescent="0.25">
      <c r="A4" s="19" t="s">
        <v>18</v>
      </c>
      <c r="B4" s="230">
        <v>164573</v>
      </c>
      <c r="C4" s="230">
        <v>75078</v>
      </c>
      <c r="D4" s="230">
        <v>239651</v>
      </c>
    </row>
    <row r="5" spans="1:5" x14ac:dyDescent="0.25">
      <c r="A5" s="19" t="s">
        <v>65</v>
      </c>
      <c r="B5" s="230">
        <v>20740</v>
      </c>
      <c r="C5" s="230">
        <v>273191</v>
      </c>
      <c r="D5" s="230">
        <v>293931</v>
      </c>
    </row>
    <row r="6" spans="1:5" x14ac:dyDescent="0.25">
      <c r="A6" s="20" t="s">
        <v>8</v>
      </c>
      <c r="B6" s="231">
        <v>2309495</v>
      </c>
      <c r="C6" s="231">
        <v>701286</v>
      </c>
      <c r="D6" s="231">
        <v>3010781</v>
      </c>
    </row>
    <row r="7" spans="1:5" ht="39" customHeight="1" x14ac:dyDescent="0.25">
      <c r="A7" s="107" t="s">
        <v>114</v>
      </c>
      <c r="B7" s="107"/>
      <c r="C7" s="107"/>
      <c r="D7" s="10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16" sqref="E16:F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64</v>
      </c>
      <c r="B2" s="233">
        <v>1063931</v>
      </c>
      <c r="C2" s="233">
        <v>379874</v>
      </c>
      <c r="D2" s="233">
        <v>153280</v>
      </c>
      <c r="E2" s="233">
        <v>19518</v>
      </c>
      <c r="F2" s="233">
        <v>29519</v>
      </c>
      <c r="G2" s="233">
        <v>21283</v>
      </c>
      <c r="H2" s="233">
        <v>147377</v>
      </c>
      <c r="I2" s="233">
        <v>1814781</v>
      </c>
    </row>
    <row r="3" spans="1:9" x14ac:dyDescent="0.25">
      <c r="A3" s="18" t="s">
        <v>65</v>
      </c>
      <c r="B3" s="233">
        <v>623306</v>
      </c>
      <c r="C3" s="233">
        <v>322233</v>
      </c>
      <c r="D3" s="233">
        <v>112555</v>
      </c>
      <c r="E3" s="233">
        <v>16501</v>
      </c>
      <c r="F3" s="233">
        <v>72261</v>
      </c>
      <c r="G3" s="233">
        <v>2207</v>
      </c>
      <c r="H3" s="233">
        <v>46937</v>
      </c>
      <c r="I3" s="233">
        <v>1196000</v>
      </c>
    </row>
    <row r="4" spans="1:9" x14ac:dyDescent="0.25">
      <c r="A4" s="22" t="s">
        <v>8</v>
      </c>
      <c r="B4" s="232">
        <v>1687237</v>
      </c>
      <c r="C4" s="232">
        <v>702107</v>
      </c>
      <c r="D4" s="232">
        <v>265835</v>
      </c>
      <c r="E4" s="232">
        <v>36019</v>
      </c>
      <c r="F4" s="232">
        <v>101780</v>
      </c>
      <c r="G4" s="232">
        <v>23490</v>
      </c>
      <c r="H4" s="232">
        <v>194314</v>
      </c>
      <c r="I4" s="232">
        <v>3010781</v>
      </c>
    </row>
    <row r="5" spans="1:9" ht="18.75" customHeight="1" x14ac:dyDescent="0.25">
      <c r="A5" s="108" t="s">
        <v>115</v>
      </c>
      <c r="B5" s="108"/>
      <c r="C5" s="108"/>
      <c r="D5" s="108"/>
      <c r="E5" s="108"/>
      <c r="F5" s="108"/>
      <c r="G5" s="108"/>
      <c r="H5" s="108"/>
      <c r="I5" s="10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B1" sqref="B1:F1"/>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144" t="s">
        <v>203</v>
      </c>
      <c r="C1" s="144" t="s">
        <v>205</v>
      </c>
      <c r="D1" s="144" t="s">
        <v>207</v>
      </c>
      <c r="E1" s="253" t="s">
        <v>208</v>
      </c>
      <c r="F1" s="144" t="s">
        <v>209</v>
      </c>
    </row>
    <row r="2" spans="1:7" x14ac:dyDescent="0.25">
      <c r="A2" s="54" t="s">
        <v>51</v>
      </c>
      <c r="B2" s="142">
        <v>334939684.60000002</v>
      </c>
      <c r="C2" s="142">
        <v>338158494.39999998</v>
      </c>
      <c r="D2" s="142">
        <v>341122137.60000002</v>
      </c>
      <c r="E2" s="142">
        <v>337553804.30000001</v>
      </c>
      <c r="F2" s="142">
        <v>346142576.80000001</v>
      </c>
      <c r="G2" s="32"/>
    </row>
    <row r="3" spans="1:7" ht="15" customHeight="1" x14ac:dyDescent="0.25">
      <c r="A3" s="56" t="s">
        <v>174</v>
      </c>
      <c r="B3" s="143">
        <v>205057075.69999999</v>
      </c>
      <c r="C3" s="143">
        <v>207416288</v>
      </c>
      <c r="D3" s="143">
        <v>209513951</v>
      </c>
      <c r="E3" s="143">
        <v>209412091.90000001</v>
      </c>
      <c r="F3" s="143">
        <v>214309100.5</v>
      </c>
      <c r="G3" s="32"/>
    </row>
    <row r="4" spans="1:7" ht="15" customHeight="1" x14ac:dyDescent="0.25">
      <c r="A4" s="56" t="s">
        <v>175</v>
      </c>
      <c r="B4" s="143">
        <v>129882608.90000001</v>
      </c>
      <c r="C4" s="143">
        <v>130742206.40000001</v>
      </c>
      <c r="D4" s="143">
        <v>131608186.59999999</v>
      </c>
      <c r="E4" s="143">
        <v>128141712.40000001</v>
      </c>
      <c r="F4" s="143">
        <v>131833476.3</v>
      </c>
    </row>
    <row r="5" spans="1:7" ht="15" customHeight="1" x14ac:dyDescent="0.25">
      <c r="A5" s="57" t="s">
        <v>2</v>
      </c>
      <c r="B5" s="142">
        <v>15779940</v>
      </c>
      <c r="C5" s="142">
        <v>15863348</v>
      </c>
      <c r="D5" s="142">
        <v>15907544</v>
      </c>
      <c r="E5" s="142">
        <v>15461306</v>
      </c>
      <c r="F5" s="142">
        <v>15883667</v>
      </c>
    </row>
    <row r="6" spans="1:7" ht="15" customHeight="1" x14ac:dyDescent="0.25">
      <c r="A6" s="56" t="s">
        <v>176</v>
      </c>
      <c r="B6" s="141" t="s">
        <v>177</v>
      </c>
      <c r="C6" s="141" t="s">
        <v>177</v>
      </c>
      <c r="D6" s="141" t="s">
        <v>177</v>
      </c>
      <c r="E6" s="141" t="s">
        <v>177</v>
      </c>
      <c r="F6" s="141" t="s">
        <v>177</v>
      </c>
    </row>
    <row r="7" spans="1:7" ht="15" customHeight="1" x14ac:dyDescent="0.25">
      <c r="A7" s="56" t="s">
        <v>175</v>
      </c>
      <c r="B7" s="143">
        <v>15779940</v>
      </c>
      <c r="C7" s="143">
        <v>15863348</v>
      </c>
      <c r="D7" s="143">
        <v>15907544</v>
      </c>
      <c r="E7" s="143">
        <v>15461306</v>
      </c>
      <c r="F7" s="143">
        <v>15883667</v>
      </c>
    </row>
    <row r="8" spans="1:7" ht="15" customHeight="1" x14ac:dyDescent="0.25">
      <c r="A8" s="57" t="s">
        <v>5</v>
      </c>
      <c r="B8" s="142">
        <v>8100190</v>
      </c>
      <c r="C8" s="142">
        <v>8520171</v>
      </c>
      <c r="D8" s="142">
        <v>8179892</v>
      </c>
      <c r="E8" s="142">
        <v>8242682</v>
      </c>
      <c r="F8" s="142">
        <v>7910471</v>
      </c>
    </row>
    <row r="9" spans="1:7" ht="15" customHeight="1" x14ac:dyDescent="0.25">
      <c r="A9" s="56" t="s">
        <v>176</v>
      </c>
      <c r="B9" s="143">
        <v>2391178</v>
      </c>
      <c r="C9" s="143">
        <v>2278382</v>
      </c>
      <c r="D9" s="143">
        <v>2179584</v>
      </c>
      <c r="E9" s="143">
        <v>2185274</v>
      </c>
      <c r="F9" s="143">
        <v>1892714</v>
      </c>
    </row>
    <row r="10" spans="1:7" ht="15" customHeight="1" x14ac:dyDescent="0.25">
      <c r="A10" s="56" t="s">
        <v>175</v>
      </c>
      <c r="B10" s="143">
        <v>5709012</v>
      </c>
      <c r="C10" s="143">
        <v>6241789</v>
      </c>
      <c r="D10" s="143">
        <v>6000308</v>
      </c>
      <c r="E10" s="143">
        <v>6057408</v>
      </c>
      <c r="F10" s="143">
        <v>6017757</v>
      </c>
    </row>
    <row r="11" spans="1:7" ht="15" customHeight="1" x14ac:dyDescent="0.25">
      <c r="A11" s="57" t="s">
        <v>178</v>
      </c>
      <c r="B11" s="140">
        <v>31450000</v>
      </c>
      <c r="C11" s="140">
        <v>31450000</v>
      </c>
      <c r="D11" s="140">
        <v>31450000</v>
      </c>
      <c r="E11" s="140">
        <v>31450000</v>
      </c>
      <c r="F11" s="140">
        <v>31450000</v>
      </c>
    </row>
    <row r="12" spans="1:7" ht="15" customHeight="1" x14ac:dyDescent="0.25">
      <c r="A12" s="56" t="s">
        <v>176</v>
      </c>
      <c r="B12" s="143" t="s">
        <v>198</v>
      </c>
      <c r="C12" s="143" t="s">
        <v>198</v>
      </c>
      <c r="D12" s="143" t="s">
        <v>198</v>
      </c>
      <c r="E12" s="143" t="s">
        <v>198</v>
      </c>
      <c r="F12" s="143" t="s">
        <v>198</v>
      </c>
    </row>
    <row r="13" spans="1:7" ht="15" customHeight="1" x14ac:dyDescent="0.25">
      <c r="A13" s="56" t="s">
        <v>175</v>
      </c>
      <c r="B13" s="143" t="s">
        <v>198</v>
      </c>
      <c r="C13" s="143" t="s">
        <v>198</v>
      </c>
      <c r="D13" s="143" t="s">
        <v>198</v>
      </c>
      <c r="E13" s="143" t="s">
        <v>198</v>
      </c>
      <c r="F13" s="143" t="s">
        <v>198</v>
      </c>
    </row>
    <row r="14" spans="1:7" ht="15" customHeight="1" x14ac:dyDescent="0.25">
      <c r="A14" s="57" t="s">
        <v>179</v>
      </c>
      <c r="B14" s="140">
        <v>4420000</v>
      </c>
      <c r="C14" s="140">
        <v>4420000</v>
      </c>
      <c r="D14" s="140">
        <v>4420000</v>
      </c>
      <c r="E14" s="140">
        <v>4420000</v>
      </c>
      <c r="F14" s="140">
        <v>4420000</v>
      </c>
    </row>
    <row r="15" spans="1:7" ht="15" customHeight="1" x14ac:dyDescent="0.25">
      <c r="A15" s="56" t="s">
        <v>176</v>
      </c>
      <c r="B15" s="143" t="s">
        <v>198</v>
      </c>
      <c r="C15" s="143" t="s">
        <v>198</v>
      </c>
      <c r="D15" s="143" t="s">
        <v>198</v>
      </c>
      <c r="E15" s="143" t="s">
        <v>198</v>
      </c>
      <c r="F15" s="143" t="s">
        <v>198</v>
      </c>
    </row>
    <row r="16" spans="1:7" ht="15" customHeight="1" x14ac:dyDescent="0.25">
      <c r="A16" s="56" t="s">
        <v>175</v>
      </c>
      <c r="B16" s="143" t="s">
        <v>198</v>
      </c>
      <c r="C16" s="143" t="s">
        <v>198</v>
      </c>
      <c r="D16" s="143" t="s">
        <v>198</v>
      </c>
      <c r="E16" s="143" t="s">
        <v>198</v>
      </c>
      <c r="F16" s="143" t="s">
        <v>198</v>
      </c>
    </row>
    <row r="17" spans="1:6" ht="24.75" customHeight="1" x14ac:dyDescent="0.25">
      <c r="A17" s="57" t="s">
        <v>180</v>
      </c>
      <c r="B17" s="140">
        <v>1700000</v>
      </c>
      <c r="C17" s="140">
        <v>1700000</v>
      </c>
      <c r="D17" s="140">
        <v>1700000</v>
      </c>
      <c r="E17" s="140">
        <v>1700000</v>
      </c>
      <c r="F17" s="140">
        <v>1700000</v>
      </c>
    </row>
    <row r="18" spans="1:6" ht="14.25" customHeight="1" x14ac:dyDescent="0.25">
      <c r="A18" s="56" t="s">
        <v>176</v>
      </c>
      <c r="B18" s="143" t="s">
        <v>198</v>
      </c>
      <c r="C18" s="143" t="s">
        <v>198</v>
      </c>
      <c r="D18" s="143" t="s">
        <v>198</v>
      </c>
      <c r="E18" s="143" t="s">
        <v>198</v>
      </c>
      <c r="F18" s="143" t="s">
        <v>198</v>
      </c>
    </row>
    <row r="19" spans="1:6" ht="14.25" customHeight="1" x14ac:dyDescent="0.25">
      <c r="A19" s="56" t="s">
        <v>175</v>
      </c>
      <c r="B19" s="143" t="s">
        <v>198</v>
      </c>
      <c r="C19" s="143" t="s">
        <v>198</v>
      </c>
      <c r="D19" s="143" t="s">
        <v>198</v>
      </c>
      <c r="E19" s="143" t="s">
        <v>198</v>
      </c>
      <c r="F19" s="143" t="s">
        <v>198</v>
      </c>
    </row>
    <row r="20" spans="1:6" ht="15.95" customHeight="1" x14ac:dyDescent="0.25">
      <c r="A20" s="57" t="s">
        <v>8</v>
      </c>
      <c r="B20" s="140">
        <v>396389814.60000002</v>
      </c>
      <c r="C20" s="140">
        <v>400112013.39999998</v>
      </c>
      <c r="D20" s="140">
        <v>402779573.60000002</v>
      </c>
      <c r="E20" s="140">
        <v>398827792.30000001</v>
      </c>
      <c r="F20" s="140">
        <v>407506714.80000001</v>
      </c>
    </row>
    <row r="21" spans="1:6" ht="15.95" customHeight="1" x14ac:dyDescent="0.25">
      <c r="A21" s="85"/>
      <c r="B21" s="85"/>
      <c r="C21" s="85"/>
      <c r="D21" s="85"/>
      <c r="E21" s="85"/>
      <c r="F21" s="85"/>
    </row>
    <row r="22" spans="1:6" ht="57" customHeight="1" x14ac:dyDescent="0.25">
      <c r="A22" s="86" t="s">
        <v>181</v>
      </c>
      <c r="B22" s="87"/>
      <c r="C22" s="87"/>
      <c r="D22" s="87"/>
      <c r="E22" s="87"/>
      <c r="F22" s="88"/>
    </row>
    <row r="23" spans="1:6" ht="17.25" customHeight="1" x14ac:dyDescent="0.25">
      <c r="A23" s="89" t="s">
        <v>9</v>
      </c>
      <c r="B23" s="90"/>
      <c r="C23" s="90"/>
      <c r="D23" s="90"/>
      <c r="E23" s="90"/>
      <c r="F23" s="91"/>
    </row>
    <row r="24" spans="1:6" ht="15" customHeight="1" x14ac:dyDescent="0.25">
      <c r="A24" s="89" t="s">
        <v>10</v>
      </c>
      <c r="B24" s="90"/>
      <c r="C24" s="90"/>
      <c r="D24" s="90"/>
      <c r="E24" s="90"/>
      <c r="F24" s="91"/>
    </row>
    <row r="25" spans="1:6" ht="15" customHeight="1" x14ac:dyDescent="0.25">
      <c r="A25" s="89" t="s">
        <v>11</v>
      </c>
      <c r="B25" s="90"/>
      <c r="C25" s="90"/>
      <c r="D25" s="90"/>
      <c r="E25" s="90"/>
      <c r="F25" s="91"/>
    </row>
    <row r="26" spans="1:6" ht="15" customHeight="1" x14ac:dyDescent="0.25">
      <c r="A26" s="89" t="s">
        <v>182</v>
      </c>
      <c r="B26" s="90"/>
      <c r="C26" s="90"/>
      <c r="D26" s="90"/>
      <c r="E26" s="90"/>
      <c r="F26" s="91"/>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G16" sqref="G16:H1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64</v>
      </c>
      <c r="B2" s="234">
        <v>183313</v>
      </c>
      <c r="C2" s="234">
        <v>9658</v>
      </c>
      <c r="D2" s="234">
        <v>487292</v>
      </c>
      <c r="E2" s="234">
        <v>336501</v>
      </c>
      <c r="F2" s="234">
        <v>248888</v>
      </c>
      <c r="G2" s="234">
        <v>317309</v>
      </c>
      <c r="H2" s="234">
        <v>206047</v>
      </c>
      <c r="I2" s="234">
        <v>25773</v>
      </c>
      <c r="J2" s="234">
        <v>1814781</v>
      </c>
    </row>
    <row r="3" spans="1:10" x14ac:dyDescent="0.25">
      <c r="A3" s="18" t="s">
        <v>65</v>
      </c>
      <c r="B3" s="234">
        <v>821846</v>
      </c>
      <c r="C3" s="234">
        <v>79387</v>
      </c>
      <c r="D3" s="234">
        <v>45684</v>
      </c>
      <c r="E3" s="234">
        <v>43429</v>
      </c>
      <c r="F3" s="234">
        <v>94733</v>
      </c>
      <c r="G3" s="234">
        <v>54867</v>
      </c>
      <c r="H3" s="234">
        <v>48417</v>
      </c>
      <c r="I3" s="234">
        <v>7640</v>
      </c>
      <c r="J3" s="234">
        <v>1196000</v>
      </c>
    </row>
    <row r="4" spans="1:10" x14ac:dyDescent="0.25">
      <c r="A4" s="22" t="s">
        <v>8</v>
      </c>
      <c r="B4" s="235">
        <v>1005159</v>
      </c>
      <c r="C4" s="235">
        <v>89045</v>
      </c>
      <c r="D4" s="235">
        <v>532976</v>
      </c>
      <c r="E4" s="235">
        <v>379930</v>
      </c>
      <c r="F4" s="235">
        <v>343621</v>
      </c>
      <c r="G4" s="235">
        <v>372176</v>
      </c>
      <c r="H4" s="235">
        <v>254464</v>
      </c>
      <c r="I4" s="235">
        <v>33413</v>
      </c>
      <c r="J4" s="235">
        <v>3010781</v>
      </c>
    </row>
    <row r="5" spans="1:10" ht="15" customHeight="1" x14ac:dyDescent="0.25">
      <c r="A5" s="108" t="s">
        <v>197</v>
      </c>
      <c r="B5" s="108"/>
      <c r="C5" s="108"/>
      <c r="D5" s="108"/>
      <c r="E5" s="108"/>
      <c r="F5" s="108"/>
      <c r="G5" s="108"/>
      <c r="H5" s="108"/>
      <c r="I5" s="108"/>
      <c r="J5" s="108"/>
    </row>
    <row r="11" spans="1:10" ht="13.5" customHeight="1" x14ac:dyDescent="0.25"/>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8" sqref="D18"/>
    </sheetView>
  </sheetViews>
  <sheetFormatPr defaultRowHeight="15" x14ac:dyDescent="0.25"/>
  <cols>
    <col min="1" max="1" width="24.7109375" customWidth="1"/>
    <col min="2" max="5" width="12.7109375" customWidth="1"/>
  </cols>
  <sheetData>
    <row r="1" spans="1:5" ht="15.75" x14ac:dyDescent="0.25">
      <c r="A1" s="23"/>
      <c r="B1" s="112" t="s">
        <v>73</v>
      </c>
      <c r="C1" s="112"/>
      <c r="D1" s="112" t="s">
        <v>74</v>
      </c>
      <c r="E1" s="112"/>
    </row>
    <row r="2" spans="1:5" x14ac:dyDescent="0.25">
      <c r="A2" s="50" t="s">
        <v>62</v>
      </c>
      <c r="B2" s="50" t="s">
        <v>63</v>
      </c>
      <c r="C2" s="50" t="s">
        <v>1</v>
      </c>
      <c r="D2" s="50" t="s">
        <v>3</v>
      </c>
      <c r="E2" s="50" t="s">
        <v>1</v>
      </c>
    </row>
    <row r="3" spans="1:5" x14ac:dyDescent="0.25">
      <c r="A3" s="17" t="s">
        <v>64</v>
      </c>
      <c r="B3" s="238">
        <v>1243199</v>
      </c>
      <c r="C3" s="238">
        <v>340858</v>
      </c>
      <c r="D3" s="238">
        <v>1648771</v>
      </c>
      <c r="E3" s="238">
        <v>283720</v>
      </c>
    </row>
    <row r="4" spans="1:5" x14ac:dyDescent="0.25">
      <c r="A4" s="18" t="s">
        <v>65</v>
      </c>
      <c r="B4" s="237">
        <v>1482763</v>
      </c>
      <c r="C4" s="237">
        <v>535831</v>
      </c>
      <c r="D4" s="237">
        <v>131244</v>
      </c>
      <c r="E4" s="237">
        <v>242164</v>
      </c>
    </row>
    <row r="5" spans="1:5" x14ac:dyDescent="0.25">
      <c r="A5" s="22" t="s">
        <v>8</v>
      </c>
      <c r="B5" s="236">
        <v>2725962</v>
      </c>
      <c r="C5" s="236">
        <v>876689</v>
      </c>
      <c r="D5" s="236">
        <v>1780015</v>
      </c>
      <c r="E5" s="236">
        <v>525884</v>
      </c>
    </row>
    <row r="6" spans="1:5" ht="33.75" customHeight="1" x14ac:dyDescent="0.25">
      <c r="A6" s="107" t="s">
        <v>116</v>
      </c>
      <c r="B6" s="107"/>
      <c r="C6" s="107"/>
      <c r="D6" s="107"/>
      <c r="E6" s="10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107" t="s">
        <v>212</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5" sqref="D15:D16"/>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98</v>
      </c>
    </row>
    <row r="2" spans="1:4" ht="15.75" customHeight="1" x14ac:dyDescent="0.25">
      <c r="A2" s="18" t="s">
        <v>99</v>
      </c>
      <c r="B2" s="47" t="s">
        <v>204</v>
      </c>
      <c r="C2" s="156">
        <v>14058389</v>
      </c>
      <c r="D2" s="156">
        <v>14058389</v>
      </c>
    </row>
    <row r="3" spans="1:4" x14ac:dyDescent="0.25">
      <c r="A3" s="18" t="s">
        <v>100</v>
      </c>
      <c r="B3" s="48" t="s">
        <v>204</v>
      </c>
      <c r="C3" s="156">
        <v>451045</v>
      </c>
      <c r="D3" s="156">
        <v>451045</v>
      </c>
    </row>
    <row r="4" spans="1:4" x14ac:dyDescent="0.25">
      <c r="A4" s="17" t="s">
        <v>101</v>
      </c>
      <c r="B4" s="48" t="s">
        <v>204</v>
      </c>
      <c r="C4" s="156">
        <v>1374233</v>
      </c>
      <c r="D4" s="156">
        <v>1374233</v>
      </c>
    </row>
    <row r="5" spans="1:4" x14ac:dyDescent="0.25">
      <c r="A5" s="22" t="s">
        <v>8</v>
      </c>
      <c r="B5" s="48" t="s">
        <v>204</v>
      </c>
      <c r="C5" s="155">
        <v>15883667</v>
      </c>
      <c r="D5" s="155">
        <v>15883667</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18" sqref="E18:F18"/>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157">
        <v>9237399</v>
      </c>
      <c r="C2" s="157">
        <v>2128181</v>
      </c>
      <c r="D2" s="157">
        <v>606368</v>
      </c>
      <c r="E2" s="157">
        <v>887525</v>
      </c>
      <c r="F2" s="157">
        <v>644551</v>
      </c>
      <c r="G2" s="157">
        <v>149245</v>
      </c>
      <c r="H2" s="157">
        <v>405120</v>
      </c>
      <c r="I2" s="157">
        <v>14058389</v>
      </c>
    </row>
    <row r="3" spans="1:9" x14ac:dyDescent="0.25">
      <c r="A3" s="18" t="s">
        <v>100</v>
      </c>
      <c r="B3" s="157">
        <v>198700</v>
      </c>
      <c r="C3" s="157">
        <v>79763</v>
      </c>
      <c r="D3" s="157">
        <v>64503</v>
      </c>
      <c r="E3" s="157">
        <v>35232</v>
      </c>
      <c r="F3" s="157">
        <v>7473</v>
      </c>
      <c r="G3" s="157">
        <v>29996</v>
      </c>
      <c r="H3" s="157">
        <v>35378</v>
      </c>
      <c r="I3" s="157">
        <v>451045</v>
      </c>
    </row>
    <row r="4" spans="1:9" x14ac:dyDescent="0.25">
      <c r="A4" s="17" t="s">
        <v>101</v>
      </c>
      <c r="B4" s="157">
        <v>345842</v>
      </c>
      <c r="C4" s="157">
        <v>159071</v>
      </c>
      <c r="D4" s="157">
        <v>45435</v>
      </c>
      <c r="E4" s="157">
        <v>62342</v>
      </c>
      <c r="F4" s="157">
        <v>56319</v>
      </c>
      <c r="G4" s="157">
        <v>16615</v>
      </c>
      <c r="H4" s="157">
        <v>688609</v>
      </c>
      <c r="I4" s="157">
        <v>1374233</v>
      </c>
    </row>
    <row r="5" spans="1:9" x14ac:dyDescent="0.25">
      <c r="A5" s="22" t="s">
        <v>8</v>
      </c>
      <c r="B5" s="158">
        <v>9781941</v>
      </c>
      <c r="C5" s="158">
        <v>2367015</v>
      </c>
      <c r="D5" s="158">
        <v>716306</v>
      </c>
      <c r="E5" s="158">
        <v>985099</v>
      </c>
      <c r="F5" s="158">
        <v>708343</v>
      </c>
      <c r="G5" s="158">
        <v>195856</v>
      </c>
      <c r="H5" s="158">
        <v>1129107</v>
      </c>
      <c r="I5" s="158">
        <v>15883667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I25" sqref="I2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70</v>
      </c>
      <c r="C1" s="37" t="s">
        <v>27</v>
      </c>
      <c r="D1" s="37" t="s">
        <v>28</v>
      </c>
      <c r="E1" s="37" t="s">
        <v>29</v>
      </c>
      <c r="F1" s="37" t="s">
        <v>30</v>
      </c>
      <c r="G1" s="7" t="s">
        <v>102</v>
      </c>
      <c r="H1" s="8" t="s">
        <v>8</v>
      </c>
    </row>
    <row r="2" spans="1:8" x14ac:dyDescent="0.25">
      <c r="A2" s="18" t="s">
        <v>99</v>
      </c>
      <c r="B2" s="159">
        <v>392570</v>
      </c>
      <c r="C2" s="159">
        <v>94768</v>
      </c>
      <c r="D2" s="159">
        <v>769567</v>
      </c>
      <c r="E2" s="159">
        <v>1713033</v>
      </c>
      <c r="F2" s="159">
        <v>3159406</v>
      </c>
      <c r="G2" s="159">
        <v>7929046</v>
      </c>
      <c r="H2" s="159">
        <v>14058389</v>
      </c>
    </row>
    <row r="3" spans="1:8" x14ac:dyDescent="0.25">
      <c r="A3" s="18" t="s">
        <v>100</v>
      </c>
      <c r="B3" s="159">
        <v>8618</v>
      </c>
      <c r="C3" s="159">
        <v>477</v>
      </c>
      <c r="D3" s="159">
        <v>3725</v>
      </c>
      <c r="E3" s="159">
        <v>7639</v>
      </c>
      <c r="F3" s="159">
        <v>63096</v>
      </c>
      <c r="G3" s="159">
        <v>367491</v>
      </c>
      <c r="H3" s="159">
        <v>451045</v>
      </c>
    </row>
    <row r="4" spans="1:8" x14ac:dyDescent="0.25">
      <c r="A4" s="17" t="s">
        <v>101</v>
      </c>
      <c r="B4" s="159">
        <v>20482</v>
      </c>
      <c r="C4" s="159">
        <v>14420</v>
      </c>
      <c r="D4" s="159">
        <v>177475</v>
      </c>
      <c r="E4" s="159">
        <v>176748</v>
      </c>
      <c r="F4" s="159">
        <v>325611</v>
      </c>
      <c r="G4" s="159">
        <v>659497</v>
      </c>
      <c r="H4" s="159">
        <v>1374233</v>
      </c>
    </row>
    <row r="5" spans="1:8" x14ac:dyDescent="0.25">
      <c r="A5" s="22" t="s">
        <v>8</v>
      </c>
      <c r="B5" s="160">
        <v>421670</v>
      </c>
      <c r="C5" s="160">
        <v>109665</v>
      </c>
      <c r="D5" s="160">
        <v>950767</v>
      </c>
      <c r="E5" s="160">
        <v>1897420</v>
      </c>
      <c r="F5" s="160">
        <v>3548113</v>
      </c>
      <c r="G5" s="160">
        <v>8956034</v>
      </c>
      <c r="H5" s="160">
        <v>15883667</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7" sqref="D17"/>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18" t="s">
        <v>99</v>
      </c>
      <c r="B3" s="162">
        <v>0</v>
      </c>
      <c r="C3" s="162">
        <v>25813495</v>
      </c>
      <c r="D3" s="161">
        <v>0</v>
      </c>
      <c r="E3" s="161">
        <v>2303282</v>
      </c>
    </row>
    <row r="4" spans="1:5" x14ac:dyDescent="0.25">
      <c r="A4" s="18" t="s">
        <v>100</v>
      </c>
      <c r="B4" s="162">
        <v>0</v>
      </c>
      <c r="C4" s="162">
        <v>517604</v>
      </c>
      <c r="D4" s="161">
        <v>0</v>
      </c>
      <c r="E4" s="161">
        <v>384486</v>
      </c>
    </row>
    <row r="5" spans="1:5" x14ac:dyDescent="0.25">
      <c r="A5" s="17" t="s">
        <v>101</v>
      </c>
      <c r="B5" s="163">
        <v>0</v>
      </c>
      <c r="C5" s="163">
        <v>2044695</v>
      </c>
      <c r="D5" s="161">
        <v>0</v>
      </c>
      <c r="E5" s="161">
        <v>703770</v>
      </c>
    </row>
    <row r="6" spans="1:5" x14ac:dyDescent="0.25">
      <c r="A6" s="22" t="s">
        <v>8</v>
      </c>
      <c r="B6" s="164">
        <v>0</v>
      </c>
      <c r="C6" s="164">
        <v>28375794</v>
      </c>
      <c r="D6" s="164">
        <v>0</v>
      </c>
      <c r="E6" s="164">
        <v>3391538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107" t="s">
        <v>210</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17" sqref="E17:E18"/>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99</v>
      </c>
      <c r="B2" s="201">
        <v>0</v>
      </c>
      <c r="C2" s="201">
        <v>505</v>
      </c>
      <c r="D2" s="201">
        <v>505</v>
      </c>
    </row>
    <row r="3" spans="1:4" x14ac:dyDescent="0.25">
      <c r="A3" s="18" t="s">
        <v>100</v>
      </c>
      <c r="B3" s="200">
        <v>0</v>
      </c>
      <c r="C3" s="201">
        <v>55</v>
      </c>
      <c r="D3" s="201">
        <v>55</v>
      </c>
    </row>
    <row r="4" spans="1:4" x14ac:dyDescent="0.25">
      <c r="A4" s="17" t="s">
        <v>101</v>
      </c>
      <c r="B4" s="200">
        <v>0</v>
      </c>
      <c r="C4" s="201">
        <v>260</v>
      </c>
      <c r="D4" s="201">
        <v>260</v>
      </c>
    </row>
    <row r="5" spans="1:4" x14ac:dyDescent="0.25">
      <c r="A5" s="22" t="s">
        <v>8</v>
      </c>
      <c r="B5" s="200">
        <v>0</v>
      </c>
      <c r="C5" s="200">
        <v>820</v>
      </c>
      <c r="D5" s="200">
        <v>820</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25" sqref="I2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202">
        <v>69</v>
      </c>
      <c r="C2" s="202">
        <v>112</v>
      </c>
      <c r="D2" s="202">
        <v>61</v>
      </c>
      <c r="E2" s="202">
        <v>102</v>
      </c>
      <c r="F2" s="202">
        <v>73</v>
      </c>
      <c r="G2" s="202">
        <v>25</v>
      </c>
      <c r="H2" s="202">
        <v>63</v>
      </c>
      <c r="I2" s="202">
        <v>505</v>
      </c>
    </row>
    <row r="3" spans="1:9" x14ac:dyDescent="0.25">
      <c r="A3" s="18" t="s">
        <v>100</v>
      </c>
      <c r="B3" s="202">
        <v>19</v>
      </c>
      <c r="C3" s="202">
        <v>12</v>
      </c>
      <c r="D3" s="202">
        <v>2</v>
      </c>
      <c r="E3" s="202">
        <v>3</v>
      </c>
      <c r="F3" s="202">
        <v>1</v>
      </c>
      <c r="G3" s="202">
        <v>1</v>
      </c>
      <c r="H3" s="202">
        <v>17</v>
      </c>
      <c r="I3" s="202">
        <v>55</v>
      </c>
    </row>
    <row r="4" spans="1:9" x14ac:dyDescent="0.25">
      <c r="A4" s="17" t="s">
        <v>101</v>
      </c>
      <c r="B4" s="202">
        <v>36</v>
      </c>
      <c r="C4" s="202">
        <v>18</v>
      </c>
      <c r="D4" s="202">
        <v>0</v>
      </c>
      <c r="E4" s="202">
        <v>2</v>
      </c>
      <c r="F4" s="202">
        <v>9</v>
      </c>
      <c r="G4" s="202">
        <v>1</v>
      </c>
      <c r="H4" s="202">
        <v>194</v>
      </c>
      <c r="I4" s="202">
        <v>260</v>
      </c>
    </row>
    <row r="5" spans="1:9" x14ac:dyDescent="0.25">
      <c r="A5" s="22" t="s">
        <v>8</v>
      </c>
      <c r="B5" s="203">
        <v>124</v>
      </c>
      <c r="C5" s="203">
        <v>142</v>
      </c>
      <c r="D5" s="203">
        <v>63</v>
      </c>
      <c r="E5" s="203">
        <v>107</v>
      </c>
      <c r="F5" s="203">
        <v>83</v>
      </c>
      <c r="G5" s="203">
        <v>27</v>
      </c>
      <c r="H5" s="203">
        <v>274</v>
      </c>
      <c r="I5" s="203">
        <v>820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1" sqref="B1:F1"/>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253" t="s">
        <v>203</v>
      </c>
      <c r="C1" s="253" t="s">
        <v>205</v>
      </c>
      <c r="D1" s="253" t="s">
        <v>207</v>
      </c>
      <c r="E1" s="253" t="s">
        <v>208</v>
      </c>
      <c r="F1" s="253" t="s">
        <v>209</v>
      </c>
    </row>
    <row r="2" spans="1:6" x14ac:dyDescent="0.25">
      <c r="A2" s="58" t="s">
        <v>51</v>
      </c>
      <c r="B2" s="145">
        <v>669879369.29999995</v>
      </c>
      <c r="C2" s="145">
        <v>676316988.69999993</v>
      </c>
      <c r="D2" s="145">
        <v>682244275.29999995</v>
      </c>
      <c r="E2" s="145">
        <v>675107608.5</v>
      </c>
      <c r="F2" s="145">
        <v>692285153.70000005</v>
      </c>
    </row>
    <row r="3" spans="1:6" x14ac:dyDescent="0.25">
      <c r="A3" s="60" t="s">
        <v>183</v>
      </c>
      <c r="B3" s="146">
        <v>553410794.5</v>
      </c>
      <c r="C3" s="146">
        <v>558318864.89999998</v>
      </c>
      <c r="D3" s="146">
        <v>562667245.29999995</v>
      </c>
      <c r="E3" s="146">
        <v>555169392.29999995</v>
      </c>
      <c r="F3" s="146">
        <v>570764825.70000005</v>
      </c>
    </row>
    <row r="4" spans="1:6" x14ac:dyDescent="0.25">
      <c r="A4" s="60" t="s">
        <v>136</v>
      </c>
      <c r="B4" s="146">
        <v>116468574.8</v>
      </c>
      <c r="C4" s="146">
        <v>117998123.8</v>
      </c>
      <c r="D4" s="146">
        <v>119577030</v>
      </c>
      <c r="E4" s="146">
        <v>119938216.2</v>
      </c>
      <c r="F4" s="146">
        <v>121520328</v>
      </c>
    </row>
    <row r="5" spans="1:6" x14ac:dyDescent="0.25">
      <c r="A5" s="61" t="s">
        <v>2</v>
      </c>
      <c r="B5" s="145">
        <v>31559881</v>
      </c>
      <c r="C5" s="145">
        <v>31726696</v>
      </c>
      <c r="D5" s="145">
        <v>31815088</v>
      </c>
      <c r="E5" s="145">
        <v>30922611</v>
      </c>
      <c r="F5" s="145">
        <v>31767333</v>
      </c>
    </row>
    <row r="6" spans="1:6" x14ac:dyDescent="0.25">
      <c r="A6" s="60" t="s">
        <v>184</v>
      </c>
      <c r="B6" s="146">
        <v>28177930</v>
      </c>
      <c r="C6" s="146">
        <v>28336815</v>
      </c>
      <c r="D6" s="146">
        <v>28434744</v>
      </c>
      <c r="E6" s="146">
        <v>27603253</v>
      </c>
      <c r="F6" s="146">
        <v>28375795</v>
      </c>
    </row>
    <row r="7" spans="1:6" x14ac:dyDescent="0.25">
      <c r="A7" s="60" t="s">
        <v>136</v>
      </c>
      <c r="B7" s="146">
        <v>3381951</v>
      </c>
      <c r="C7" s="146">
        <v>3389881</v>
      </c>
      <c r="D7" s="146">
        <v>3380344</v>
      </c>
      <c r="E7" s="146">
        <v>3319358</v>
      </c>
      <c r="F7" s="146">
        <v>3391538</v>
      </c>
    </row>
    <row r="8" spans="1:6" x14ac:dyDescent="0.25">
      <c r="A8" s="61" t="s">
        <v>5</v>
      </c>
      <c r="B8" s="145">
        <v>16200379</v>
      </c>
      <c r="C8" s="145">
        <v>17040342</v>
      </c>
      <c r="D8" s="145">
        <v>16359785</v>
      </c>
      <c r="E8" s="145">
        <v>16485365</v>
      </c>
      <c r="F8" s="145">
        <v>15820942</v>
      </c>
    </row>
    <row r="9" spans="1:6" x14ac:dyDescent="0.25">
      <c r="A9" s="60" t="s">
        <v>184</v>
      </c>
      <c r="B9" s="146">
        <v>12101129</v>
      </c>
      <c r="C9" s="146">
        <v>13010130</v>
      </c>
      <c r="D9" s="146">
        <v>12383247</v>
      </c>
      <c r="E9" s="146">
        <v>12397070</v>
      </c>
      <c r="F9" s="146">
        <v>12304843</v>
      </c>
    </row>
    <row r="10" spans="1:6" x14ac:dyDescent="0.25">
      <c r="A10" s="60" t="s">
        <v>136</v>
      </c>
      <c r="B10" s="146">
        <v>4099250</v>
      </c>
      <c r="C10" s="146">
        <v>4030212</v>
      </c>
      <c r="D10" s="146">
        <v>3976538</v>
      </c>
      <c r="E10" s="146">
        <v>4088295</v>
      </c>
      <c r="F10" s="146">
        <v>3516099</v>
      </c>
    </row>
    <row r="11" spans="1:6" x14ac:dyDescent="0.25">
      <c r="A11" s="61" t="s">
        <v>178</v>
      </c>
      <c r="B11" s="145">
        <v>62900000</v>
      </c>
      <c r="C11" s="145">
        <v>62900000</v>
      </c>
      <c r="D11" s="145">
        <v>62900000</v>
      </c>
      <c r="E11" s="145">
        <v>62900000</v>
      </c>
      <c r="F11" s="145">
        <v>62900000</v>
      </c>
    </row>
    <row r="12" spans="1:6" x14ac:dyDescent="0.25">
      <c r="A12" s="60" t="s">
        <v>184</v>
      </c>
      <c r="B12" s="146" t="s">
        <v>4</v>
      </c>
      <c r="C12" s="146" t="s">
        <v>4</v>
      </c>
      <c r="D12" s="146" t="s">
        <v>4</v>
      </c>
      <c r="E12" s="146" t="s">
        <v>4</v>
      </c>
      <c r="F12" s="146" t="s">
        <v>4</v>
      </c>
    </row>
    <row r="13" spans="1:6" x14ac:dyDescent="0.25">
      <c r="A13" s="60" t="s">
        <v>136</v>
      </c>
      <c r="B13" s="146" t="s">
        <v>4</v>
      </c>
      <c r="C13" s="146" t="s">
        <v>4</v>
      </c>
      <c r="D13" s="146" t="s">
        <v>4</v>
      </c>
      <c r="E13" s="146" t="s">
        <v>4</v>
      </c>
      <c r="F13" s="146" t="s">
        <v>4</v>
      </c>
    </row>
    <row r="14" spans="1:6" x14ac:dyDescent="0.25">
      <c r="A14" s="61" t="s">
        <v>179</v>
      </c>
      <c r="B14" s="145">
        <v>8840000</v>
      </c>
      <c r="C14" s="145">
        <v>8840000</v>
      </c>
      <c r="D14" s="145">
        <v>8840000</v>
      </c>
      <c r="E14" s="145">
        <v>8840000</v>
      </c>
      <c r="F14" s="145">
        <v>8840000</v>
      </c>
    </row>
    <row r="15" spans="1:6" x14ac:dyDescent="0.25">
      <c r="A15" s="60" t="s">
        <v>184</v>
      </c>
      <c r="B15" s="146" t="s">
        <v>4</v>
      </c>
      <c r="C15" s="146" t="s">
        <v>4</v>
      </c>
      <c r="D15" s="146" t="s">
        <v>4</v>
      </c>
      <c r="E15" s="146" t="s">
        <v>4</v>
      </c>
      <c r="F15" s="146" t="s">
        <v>4</v>
      </c>
    </row>
    <row r="16" spans="1:6" x14ac:dyDescent="0.25">
      <c r="A16" s="60" t="s">
        <v>136</v>
      </c>
      <c r="B16" s="146" t="s">
        <v>4</v>
      </c>
      <c r="C16" s="146" t="s">
        <v>4</v>
      </c>
      <c r="D16" s="146" t="s">
        <v>4</v>
      </c>
      <c r="E16" s="146" t="s">
        <v>4</v>
      </c>
      <c r="F16" s="146" t="s">
        <v>4</v>
      </c>
    </row>
    <row r="17" spans="1:6" ht="25.5" x14ac:dyDescent="0.25">
      <c r="A17" s="61" t="s">
        <v>180</v>
      </c>
      <c r="B17" s="145">
        <v>3400000</v>
      </c>
      <c r="C17" s="145">
        <v>3400000</v>
      </c>
      <c r="D17" s="145">
        <v>3400000</v>
      </c>
      <c r="E17" s="145">
        <v>3400000</v>
      </c>
      <c r="F17" s="145">
        <v>3400000</v>
      </c>
    </row>
    <row r="18" spans="1:6" x14ac:dyDescent="0.25">
      <c r="A18" s="60" t="s">
        <v>184</v>
      </c>
      <c r="B18" s="146" t="s">
        <v>4</v>
      </c>
      <c r="C18" s="146" t="s">
        <v>4</v>
      </c>
      <c r="D18" s="146" t="s">
        <v>4</v>
      </c>
      <c r="E18" s="146" t="s">
        <v>4</v>
      </c>
      <c r="F18" s="146" t="s">
        <v>4</v>
      </c>
    </row>
    <row r="19" spans="1:6" x14ac:dyDescent="0.25">
      <c r="A19" s="60" t="s">
        <v>136</v>
      </c>
      <c r="B19" s="146" t="s">
        <v>4</v>
      </c>
      <c r="C19" s="146" t="s">
        <v>4</v>
      </c>
      <c r="D19" s="146" t="s">
        <v>4</v>
      </c>
      <c r="E19" s="146" t="s">
        <v>4</v>
      </c>
      <c r="F19" s="146" t="s">
        <v>4</v>
      </c>
    </row>
    <row r="20" spans="1:6" x14ac:dyDescent="0.25">
      <c r="A20" s="61" t="s">
        <v>8</v>
      </c>
      <c r="B20" s="145">
        <v>792779629.29999995</v>
      </c>
      <c r="C20" s="145">
        <v>800224026.69999993</v>
      </c>
      <c r="D20" s="145">
        <v>805559148.29999995</v>
      </c>
      <c r="E20" s="145">
        <v>797655584.5</v>
      </c>
      <c r="F20" s="145">
        <v>815013428.70000005</v>
      </c>
    </row>
    <row r="21" spans="1:6" x14ac:dyDescent="0.25">
      <c r="A21" s="92"/>
      <c r="B21" s="93"/>
      <c r="C21" s="93"/>
      <c r="D21" s="93"/>
      <c r="E21" s="93"/>
      <c r="F21" s="94"/>
    </row>
    <row r="22" spans="1:6" ht="104.25" customHeight="1" x14ac:dyDescent="0.25">
      <c r="A22" s="95" t="s">
        <v>185</v>
      </c>
      <c r="B22" s="95"/>
      <c r="C22" s="95"/>
      <c r="D22" s="95"/>
      <c r="E22" s="95"/>
      <c r="F22" s="95"/>
    </row>
    <row r="23" spans="1:6" ht="15.95" customHeight="1" x14ac:dyDescent="0.25">
      <c r="A23" s="95" t="s">
        <v>13</v>
      </c>
      <c r="B23" s="95"/>
      <c r="C23" s="95"/>
      <c r="D23" s="95"/>
      <c r="E23" s="95"/>
      <c r="F23" s="95"/>
    </row>
    <row r="24" spans="1:6" ht="15.95" customHeight="1" x14ac:dyDescent="0.25">
      <c r="A24" s="95" t="s">
        <v>14</v>
      </c>
      <c r="B24" s="95"/>
      <c r="C24" s="95"/>
      <c r="D24" s="95"/>
      <c r="E24" s="95"/>
      <c r="F24" s="95"/>
    </row>
    <row r="25" spans="1:6" ht="15.95" customHeight="1" x14ac:dyDescent="0.25">
      <c r="A25" s="95" t="s">
        <v>11</v>
      </c>
      <c r="B25" s="95"/>
      <c r="C25" s="95"/>
      <c r="D25" s="95"/>
      <c r="E25" s="95"/>
      <c r="F25" s="95"/>
    </row>
    <row r="26" spans="1:6" ht="15.95" customHeight="1" x14ac:dyDescent="0.25">
      <c r="A26" s="95" t="s">
        <v>182</v>
      </c>
      <c r="B26" s="95"/>
      <c r="C26" s="95"/>
      <c r="D26" s="95"/>
      <c r="E26" s="95"/>
      <c r="F26" s="95"/>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J20" sqref="J20"/>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8" t="s">
        <v>99</v>
      </c>
      <c r="B2" s="204">
        <v>9</v>
      </c>
      <c r="C2" s="204">
        <v>6</v>
      </c>
      <c r="D2" s="204">
        <v>60</v>
      </c>
      <c r="E2" s="204">
        <v>53</v>
      </c>
      <c r="F2" s="204">
        <v>122</v>
      </c>
      <c r="G2" s="204">
        <v>124</v>
      </c>
      <c r="H2" s="204">
        <v>113</v>
      </c>
      <c r="I2" s="204">
        <v>18</v>
      </c>
      <c r="J2" s="204">
        <v>505</v>
      </c>
    </row>
    <row r="3" spans="1:10" x14ac:dyDescent="0.25">
      <c r="A3" s="18" t="s">
        <v>100</v>
      </c>
      <c r="B3" s="204">
        <v>8</v>
      </c>
      <c r="C3" s="204">
        <v>0</v>
      </c>
      <c r="D3" s="204">
        <v>8</v>
      </c>
      <c r="E3" s="204">
        <v>3</v>
      </c>
      <c r="F3" s="204">
        <v>12</v>
      </c>
      <c r="G3" s="204">
        <v>17</v>
      </c>
      <c r="H3" s="204">
        <v>7</v>
      </c>
      <c r="I3" s="204">
        <v>0</v>
      </c>
      <c r="J3" s="204">
        <v>55</v>
      </c>
    </row>
    <row r="4" spans="1:10" x14ac:dyDescent="0.25">
      <c r="A4" s="17" t="s">
        <v>101</v>
      </c>
      <c r="B4" s="204">
        <v>2</v>
      </c>
      <c r="C4" s="204">
        <v>18</v>
      </c>
      <c r="D4" s="204">
        <v>47</v>
      </c>
      <c r="E4" s="204">
        <v>47</v>
      </c>
      <c r="F4" s="204">
        <v>59</v>
      </c>
      <c r="G4" s="204">
        <v>64</v>
      </c>
      <c r="H4" s="204">
        <v>23</v>
      </c>
      <c r="I4" s="204">
        <v>0</v>
      </c>
      <c r="J4" s="204">
        <v>260</v>
      </c>
    </row>
    <row r="5" spans="1:10" x14ac:dyDescent="0.25">
      <c r="A5" s="22" t="s">
        <v>8</v>
      </c>
      <c r="B5" s="205">
        <v>19</v>
      </c>
      <c r="C5" s="205">
        <v>24</v>
      </c>
      <c r="D5" s="205">
        <v>115</v>
      </c>
      <c r="E5" s="205">
        <v>103</v>
      </c>
      <c r="F5" s="205">
        <v>193</v>
      </c>
      <c r="G5" s="205">
        <v>205</v>
      </c>
      <c r="H5" s="205">
        <v>143</v>
      </c>
      <c r="I5" s="205">
        <v>18</v>
      </c>
      <c r="J5" s="205">
        <v>820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6" sqref="D16"/>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18" t="s">
        <v>99</v>
      </c>
      <c r="B3" s="207">
        <v>0</v>
      </c>
      <c r="C3" s="207">
        <v>810</v>
      </c>
      <c r="D3" s="206">
        <v>0</v>
      </c>
      <c r="E3" s="206">
        <v>200</v>
      </c>
    </row>
    <row r="4" spans="1:5" x14ac:dyDescent="0.25">
      <c r="A4" s="18" t="s">
        <v>100</v>
      </c>
      <c r="B4" s="207">
        <v>0</v>
      </c>
      <c r="C4" s="207">
        <v>51</v>
      </c>
      <c r="D4" s="206">
        <v>0</v>
      </c>
      <c r="E4" s="206">
        <v>59</v>
      </c>
    </row>
    <row r="5" spans="1:5" x14ac:dyDescent="0.25">
      <c r="A5" s="17" t="s">
        <v>101</v>
      </c>
      <c r="B5" s="208">
        <v>0</v>
      </c>
      <c r="C5" s="208">
        <v>378</v>
      </c>
      <c r="D5" s="206">
        <v>0</v>
      </c>
      <c r="E5" s="206">
        <v>142</v>
      </c>
    </row>
    <row r="6" spans="1:5" x14ac:dyDescent="0.25">
      <c r="A6" s="22" t="s">
        <v>8</v>
      </c>
      <c r="B6" s="209">
        <v>0</v>
      </c>
      <c r="C6" s="209">
        <v>1239</v>
      </c>
      <c r="D6" s="209">
        <v>0</v>
      </c>
      <c r="E6" s="209">
        <v>401</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116" t="s">
        <v>211</v>
      </c>
      <c r="B1" s="116"/>
      <c r="C1" s="116"/>
      <c r="D1" s="116"/>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H28" sqref="H28"/>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122</v>
      </c>
      <c r="B2" s="241">
        <v>0</v>
      </c>
      <c r="C2" s="240">
        <v>59832</v>
      </c>
      <c r="D2" s="240">
        <v>59832</v>
      </c>
    </row>
    <row r="3" spans="1:4" x14ac:dyDescent="0.25">
      <c r="A3" s="26" t="s">
        <v>123</v>
      </c>
      <c r="B3" s="241">
        <v>0</v>
      </c>
      <c r="C3" s="240">
        <v>2440</v>
      </c>
      <c r="D3" s="240">
        <v>2440</v>
      </c>
    </row>
    <row r="4" spans="1:4" x14ac:dyDescent="0.25">
      <c r="A4" s="26" t="s">
        <v>124</v>
      </c>
      <c r="B4" s="241">
        <v>0</v>
      </c>
      <c r="C4" s="240">
        <v>9245</v>
      </c>
      <c r="D4" s="240">
        <v>9245</v>
      </c>
    </row>
    <row r="5" spans="1:4" ht="15.75" customHeight="1" x14ac:dyDescent="0.25">
      <c r="A5" s="22" t="s">
        <v>8</v>
      </c>
      <c r="B5" s="241">
        <v>0</v>
      </c>
      <c r="C5" s="239">
        <v>71517</v>
      </c>
      <c r="D5" s="239">
        <v>71517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18" sqref="E18:F18"/>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ht="15.75" thickBot="1" x14ac:dyDescent="0.3">
      <c r="A2" s="27" t="s">
        <v>125</v>
      </c>
      <c r="B2" s="242">
        <v>7750</v>
      </c>
      <c r="C2" s="242">
        <v>19002</v>
      </c>
      <c r="D2" s="242">
        <v>7111</v>
      </c>
      <c r="E2" s="242">
        <v>16528</v>
      </c>
      <c r="F2" s="242">
        <v>7659</v>
      </c>
      <c r="G2" s="242">
        <v>3001</v>
      </c>
      <c r="H2" s="242">
        <v>10465</v>
      </c>
      <c r="I2" s="243">
        <v>71517</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G13" sqref="G1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70</v>
      </c>
      <c r="C1" s="37" t="s">
        <v>27</v>
      </c>
      <c r="D1" s="37" t="s">
        <v>28</v>
      </c>
      <c r="E1" s="37" t="s">
        <v>29</v>
      </c>
      <c r="F1" s="37" t="s">
        <v>30</v>
      </c>
      <c r="G1" s="7" t="s">
        <v>31</v>
      </c>
      <c r="H1" s="8" t="s">
        <v>71</v>
      </c>
      <c r="I1" s="8" t="s">
        <v>72</v>
      </c>
      <c r="J1" s="8" t="s">
        <v>8</v>
      </c>
    </row>
    <row r="2" spans="1:10" ht="15.75" thickBot="1" x14ac:dyDescent="0.3">
      <c r="A2" s="28" t="s">
        <v>126</v>
      </c>
      <c r="B2" s="244">
        <v>5454</v>
      </c>
      <c r="C2" s="244">
        <v>2439</v>
      </c>
      <c r="D2" s="244">
        <v>15693</v>
      </c>
      <c r="E2" s="244">
        <v>12394</v>
      </c>
      <c r="F2" s="244">
        <v>14513</v>
      </c>
      <c r="G2" s="244">
        <v>11714</v>
      </c>
      <c r="H2" s="244">
        <v>7730</v>
      </c>
      <c r="I2" s="244">
        <v>1580</v>
      </c>
      <c r="J2" s="245">
        <v>71517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5" sqref="C15"/>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26" t="s">
        <v>99</v>
      </c>
      <c r="B3" s="246">
        <v>0</v>
      </c>
      <c r="C3" s="246">
        <v>98141</v>
      </c>
      <c r="D3" s="246">
        <v>0</v>
      </c>
      <c r="E3" s="246">
        <v>21522</v>
      </c>
    </row>
    <row r="4" spans="1:5" x14ac:dyDescent="0.25">
      <c r="A4" s="26" t="s">
        <v>100</v>
      </c>
      <c r="B4" s="246">
        <v>0</v>
      </c>
      <c r="C4" s="246">
        <v>2728</v>
      </c>
      <c r="D4" s="246">
        <v>0</v>
      </c>
      <c r="E4" s="246">
        <v>2152</v>
      </c>
    </row>
    <row r="5" spans="1:5" x14ac:dyDescent="0.25">
      <c r="A5" s="26" t="s">
        <v>101</v>
      </c>
      <c r="B5" s="246">
        <v>0</v>
      </c>
      <c r="C5" s="246">
        <v>12261</v>
      </c>
      <c r="D5" s="246">
        <v>0</v>
      </c>
      <c r="E5" s="246">
        <v>6229</v>
      </c>
    </row>
    <row r="6" spans="1:5" x14ac:dyDescent="0.25">
      <c r="A6" s="22" t="s">
        <v>8</v>
      </c>
      <c r="B6" s="247">
        <v>0</v>
      </c>
      <c r="C6" s="247">
        <v>113130</v>
      </c>
      <c r="D6" s="247">
        <v>0</v>
      </c>
      <c r="E6" s="247">
        <v>29903</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107" t="s">
        <v>212</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E17" sqref="E17"/>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131</v>
      </c>
      <c r="B1" s="37" t="s">
        <v>132</v>
      </c>
      <c r="C1" s="37" t="s">
        <v>1</v>
      </c>
      <c r="D1" s="37" t="s">
        <v>8</v>
      </c>
    </row>
    <row r="2" spans="1:4" x14ac:dyDescent="0.25">
      <c r="A2" s="10" t="s">
        <v>199</v>
      </c>
      <c r="B2" s="165">
        <v>1892714</v>
      </c>
      <c r="C2" s="165">
        <v>5282072</v>
      </c>
      <c r="D2" s="165">
        <v>7174786</v>
      </c>
    </row>
    <row r="3" spans="1:4" x14ac:dyDescent="0.25">
      <c r="A3" s="11" t="s">
        <v>133</v>
      </c>
      <c r="B3" s="166">
        <v>0</v>
      </c>
      <c r="C3" s="166">
        <v>122409</v>
      </c>
      <c r="D3" s="166">
        <v>122409</v>
      </c>
    </row>
    <row r="4" spans="1:4" x14ac:dyDescent="0.25">
      <c r="A4" s="11" t="s">
        <v>134</v>
      </c>
      <c r="B4" s="166">
        <v>829563</v>
      </c>
      <c r="C4" s="166">
        <v>2545491</v>
      </c>
      <c r="D4" s="166">
        <v>3375053</v>
      </c>
    </row>
    <row r="5" spans="1:4" x14ac:dyDescent="0.25">
      <c r="A5" s="11" t="s">
        <v>135</v>
      </c>
      <c r="B5" s="166">
        <v>1046269</v>
      </c>
      <c r="C5" s="166">
        <v>2380428</v>
      </c>
      <c r="D5" s="166">
        <v>3426697</v>
      </c>
    </row>
    <row r="6" spans="1:4" x14ac:dyDescent="0.25">
      <c r="A6" s="11" t="s">
        <v>136</v>
      </c>
      <c r="B6" s="166">
        <v>16882</v>
      </c>
      <c r="C6" s="166">
        <v>233744</v>
      </c>
      <c r="D6" s="166">
        <v>250626</v>
      </c>
    </row>
    <row r="7" spans="1:4" x14ac:dyDescent="0.25">
      <c r="A7" s="10" t="s">
        <v>35</v>
      </c>
      <c r="B7" s="165">
        <v>0</v>
      </c>
      <c r="C7" s="165">
        <v>735685</v>
      </c>
      <c r="D7" s="165">
        <v>735685</v>
      </c>
    </row>
    <row r="8" spans="1:4" ht="17.25" customHeight="1" x14ac:dyDescent="0.25">
      <c r="A8" s="11" t="s">
        <v>142</v>
      </c>
      <c r="B8" s="166">
        <v>0</v>
      </c>
      <c r="C8" s="166">
        <v>66208</v>
      </c>
      <c r="D8" s="166">
        <v>66208</v>
      </c>
    </row>
    <row r="9" spans="1:4" x14ac:dyDescent="0.25">
      <c r="A9" s="11" t="s">
        <v>137</v>
      </c>
      <c r="B9" s="166">
        <v>0</v>
      </c>
      <c r="C9" s="166">
        <v>669477</v>
      </c>
      <c r="D9" s="166">
        <v>669477</v>
      </c>
    </row>
    <row r="10" spans="1:4" x14ac:dyDescent="0.25">
      <c r="A10" s="10" t="s">
        <v>8</v>
      </c>
      <c r="B10" s="165">
        <v>1892714</v>
      </c>
      <c r="C10" s="165">
        <v>6017757</v>
      </c>
      <c r="D10" s="165">
        <v>7910471</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H23" sqref="H23:I24"/>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131</v>
      </c>
      <c r="B1" s="37" t="s">
        <v>193</v>
      </c>
      <c r="C1" s="37" t="s">
        <v>38</v>
      </c>
      <c r="D1" s="37" t="s">
        <v>35</v>
      </c>
      <c r="E1" s="37" t="s">
        <v>8</v>
      </c>
    </row>
    <row r="2" spans="1:5" x14ac:dyDescent="0.25">
      <c r="A2" s="10" t="s">
        <v>33</v>
      </c>
      <c r="B2" s="167">
        <v>50408</v>
      </c>
      <c r="C2" s="167">
        <v>433056</v>
      </c>
      <c r="D2" s="167">
        <v>422564</v>
      </c>
      <c r="E2" s="167">
        <v>906028</v>
      </c>
    </row>
    <row r="3" spans="1:5" x14ac:dyDescent="0.25">
      <c r="A3" s="11" t="s">
        <v>134</v>
      </c>
      <c r="B3" s="169">
        <v>0</v>
      </c>
      <c r="C3" s="169">
        <v>0</v>
      </c>
      <c r="D3" s="169">
        <v>417038</v>
      </c>
      <c r="E3" s="169">
        <v>417038</v>
      </c>
    </row>
    <row r="4" spans="1:5" x14ac:dyDescent="0.25">
      <c r="A4" s="11" t="s">
        <v>139</v>
      </c>
      <c r="B4" s="168">
        <v>50408</v>
      </c>
      <c r="C4" s="168">
        <v>433056</v>
      </c>
      <c r="D4" s="168">
        <v>5526</v>
      </c>
      <c r="E4" s="169">
        <v>488990</v>
      </c>
    </row>
    <row r="5" spans="1:5" x14ac:dyDescent="0.25">
      <c r="A5" s="10" t="s">
        <v>34</v>
      </c>
      <c r="B5" s="167">
        <v>615794</v>
      </c>
      <c r="C5" s="167">
        <v>2212450</v>
      </c>
      <c r="D5" s="167">
        <v>3440512</v>
      </c>
      <c r="E5" s="167">
        <v>6268756</v>
      </c>
    </row>
    <row r="6" spans="1:5" x14ac:dyDescent="0.25">
      <c r="A6" s="11" t="s">
        <v>133</v>
      </c>
      <c r="B6" s="169">
        <v>0</v>
      </c>
      <c r="C6" s="169">
        <v>0</v>
      </c>
      <c r="D6" s="169">
        <v>122409</v>
      </c>
      <c r="E6" s="169">
        <v>122409</v>
      </c>
    </row>
    <row r="7" spans="1:5" x14ac:dyDescent="0.25">
      <c r="A7" s="11" t="s">
        <v>134</v>
      </c>
      <c r="B7" s="169">
        <v>0</v>
      </c>
      <c r="C7" s="169">
        <v>0</v>
      </c>
      <c r="D7" s="169">
        <v>2958015</v>
      </c>
      <c r="E7" s="169">
        <v>2958015</v>
      </c>
    </row>
    <row r="8" spans="1:5" x14ac:dyDescent="0.25">
      <c r="A8" s="11" t="s">
        <v>135</v>
      </c>
      <c r="B8" s="169">
        <v>615794</v>
      </c>
      <c r="C8" s="169">
        <v>2212450</v>
      </c>
      <c r="D8" s="169">
        <v>109462</v>
      </c>
      <c r="E8" s="169">
        <v>2937706</v>
      </c>
    </row>
    <row r="9" spans="1:5" x14ac:dyDescent="0.25">
      <c r="A9" s="11" t="s">
        <v>136</v>
      </c>
      <c r="B9" s="167">
        <v>0</v>
      </c>
      <c r="C9" s="169">
        <v>0</v>
      </c>
      <c r="D9" s="169">
        <v>250626</v>
      </c>
      <c r="E9" s="169">
        <v>250626</v>
      </c>
    </row>
    <row r="10" spans="1:5" x14ac:dyDescent="0.25">
      <c r="A10" s="10" t="s">
        <v>65</v>
      </c>
      <c r="B10" s="167">
        <v>0</v>
      </c>
      <c r="C10" s="167">
        <v>0</v>
      </c>
      <c r="D10" s="170">
        <v>735685</v>
      </c>
      <c r="E10" s="167">
        <v>735685</v>
      </c>
    </row>
    <row r="11" spans="1:5" x14ac:dyDescent="0.25">
      <c r="A11" s="4" t="s">
        <v>8</v>
      </c>
      <c r="B11" s="167">
        <v>666202</v>
      </c>
      <c r="C11" s="167">
        <v>2645506</v>
      </c>
      <c r="D11" s="167">
        <v>4598761</v>
      </c>
      <c r="E11" s="167">
        <v>7910469</v>
      </c>
    </row>
    <row r="12" spans="1:5" ht="15" customHeight="1" x14ac:dyDescent="0.25">
      <c r="A12" s="117" t="s">
        <v>140</v>
      </c>
      <c r="B12" s="118"/>
      <c r="C12" s="118"/>
      <c r="D12" s="118"/>
      <c r="E12" s="119"/>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1" sqref="J21"/>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64"/>
      <c r="B1" s="181" t="s">
        <v>203</v>
      </c>
      <c r="C1" s="181" t="s">
        <v>205</v>
      </c>
      <c r="D1" s="181" t="s">
        <v>207</v>
      </c>
      <c r="E1" s="181" t="s">
        <v>208</v>
      </c>
      <c r="F1" s="181" t="s">
        <v>209</v>
      </c>
    </row>
    <row r="2" spans="1:6" s="33" customFormat="1" ht="12.75" x14ac:dyDescent="0.2">
      <c r="A2" s="63" t="s">
        <v>51</v>
      </c>
      <c r="B2" s="178">
        <v>16809</v>
      </c>
      <c r="C2" s="178">
        <v>24565.5</v>
      </c>
      <c r="D2" s="178">
        <v>30676.5</v>
      </c>
      <c r="E2" s="178">
        <v>28641.5</v>
      </c>
      <c r="F2" s="178">
        <v>25052</v>
      </c>
    </row>
    <row r="3" spans="1:6" s="33" customFormat="1" ht="12.75" x14ac:dyDescent="0.2">
      <c r="A3" s="65" t="s">
        <v>174</v>
      </c>
      <c r="B3" s="176">
        <v>12457</v>
      </c>
      <c r="C3" s="176">
        <v>19758.5</v>
      </c>
      <c r="D3" s="176">
        <v>25924.5</v>
      </c>
      <c r="E3" s="176">
        <v>23483.5</v>
      </c>
      <c r="F3" s="176">
        <v>20216</v>
      </c>
    </row>
    <row r="4" spans="1:6" s="33" customFormat="1" ht="12.75" x14ac:dyDescent="0.2">
      <c r="A4" s="65" t="s">
        <v>175</v>
      </c>
      <c r="B4" s="176">
        <v>4352</v>
      </c>
      <c r="C4" s="176">
        <v>4807</v>
      </c>
      <c r="D4" s="176">
        <v>4752</v>
      </c>
      <c r="E4" s="176">
        <v>5158</v>
      </c>
      <c r="F4" s="176">
        <v>4836</v>
      </c>
    </row>
    <row r="5" spans="1:6" s="33" customFormat="1" ht="12.75" x14ac:dyDescent="0.2">
      <c r="A5" s="62" t="s">
        <v>2</v>
      </c>
      <c r="B5" s="178">
        <v>906</v>
      </c>
      <c r="C5" s="178">
        <v>731</v>
      </c>
      <c r="D5" s="178">
        <v>915</v>
      </c>
      <c r="E5" s="178">
        <v>846</v>
      </c>
      <c r="F5" s="178">
        <v>820</v>
      </c>
    </row>
    <row r="6" spans="1:6" s="33" customFormat="1" ht="12.75" x14ac:dyDescent="0.2">
      <c r="A6" s="65" t="s">
        <v>176</v>
      </c>
      <c r="B6" s="177" t="s">
        <v>177</v>
      </c>
      <c r="C6" s="177" t="s">
        <v>177</v>
      </c>
      <c r="D6" s="177" t="s">
        <v>177</v>
      </c>
      <c r="E6" s="177" t="s">
        <v>177</v>
      </c>
      <c r="F6" s="177" t="s">
        <v>177</v>
      </c>
    </row>
    <row r="7" spans="1:6" s="33" customFormat="1" ht="12.75" x14ac:dyDescent="0.2">
      <c r="A7" s="65" t="s">
        <v>175</v>
      </c>
      <c r="B7" s="176">
        <v>906</v>
      </c>
      <c r="C7" s="176">
        <v>731</v>
      </c>
      <c r="D7" s="176">
        <v>915</v>
      </c>
      <c r="E7" s="176">
        <v>846</v>
      </c>
      <c r="F7" s="176">
        <v>820</v>
      </c>
    </row>
    <row r="8" spans="1:6" s="33" customFormat="1" ht="12.75" x14ac:dyDescent="0.2">
      <c r="A8" s="62" t="s">
        <v>5</v>
      </c>
      <c r="B8" s="178">
        <v>5896.5</v>
      </c>
      <c r="C8" s="178">
        <v>5533.5</v>
      </c>
      <c r="D8" s="178">
        <v>5602</v>
      </c>
      <c r="E8" s="178">
        <v>7403.5</v>
      </c>
      <c r="F8" s="178">
        <v>7903</v>
      </c>
    </row>
    <row r="9" spans="1:6" s="33" customFormat="1" ht="12.75" x14ac:dyDescent="0.2">
      <c r="A9" s="65" t="s">
        <v>176</v>
      </c>
      <c r="B9" s="176">
        <v>5841.5</v>
      </c>
      <c r="C9" s="176">
        <v>5472.5</v>
      </c>
      <c r="D9" s="176">
        <v>5496</v>
      </c>
      <c r="E9" s="176">
        <v>6983.5</v>
      </c>
      <c r="F9" s="176">
        <v>7290</v>
      </c>
    </row>
    <row r="10" spans="1:6" s="33" customFormat="1" ht="12.75" x14ac:dyDescent="0.2">
      <c r="A10" s="65" t="s">
        <v>175</v>
      </c>
      <c r="B10" s="176">
        <v>55</v>
      </c>
      <c r="C10" s="176">
        <v>61</v>
      </c>
      <c r="D10" s="176">
        <v>106</v>
      </c>
      <c r="E10" s="176">
        <v>420</v>
      </c>
      <c r="F10" s="176">
        <v>613</v>
      </c>
    </row>
    <row r="11" spans="1:6" s="33" customFormat="1" ht="12.75" x14ac:dyDescent="0.2">
      <c r="A11" s="66" t="s">
        <v>186</v>
      </c>
      <c r="B11" s="176" t="s">
        <v>4</v>
      </c>
      <c r="C11" s="176" t="s">
        <v>4</v>
      </c>
      <c r="D11" s="176" t="s">
        <v>4</v>
      </c>
      <c r="E11" s="176" t="s">
        <v>4</v>
      </c>
      <c r="F11" s="176" t="s">
        <v>4</v>
      </c>
    </row>
    <row r="12" spans="1:6" s="33" customFormat="1" ht="12.75" x14ac:dyDescent="0.2">
      <c r="A12" s="65" t="s">
        <v>176</v>
      </c>
      <c r="B12" s="180" t="s">
        <v>4</v>
      </c>
      <c r="C12" s="180" t="s">
        <v>4</v>
      </c>
      <c r="D12" s="180" t="s">
        <v>4</v>
      </c>
      <c r="E12" s="180" t="s">
        <v>4</v>
      </c>
      <c r="F12" s="180" t="s">
        <v>4</v>
      </c>
    </row>
    <row r="13" spans="1:6" s="33" customFormat="1" ht="12.75" x14ac:dyDescent="0.2">
      <c r="A13" s="65" t="s">
        <v>175</v>
      </c>
      <c r="B13" s="180" t="s">
        <v>4</v>
      </c>
      <c r="C13" s="180" t="s">
        <v>4</v>
      </c>
      <c r="D13" s="180" t="s">
        <v>4</v>
      </c>
      <c r="E13" s="180" t="s">
        <v>4</v>
      </c>
      <c r="F13" s="180" t="s">
        <v>4</v>
      </c>
    </row>
    <row r="14" spans="1:6" s="33" customFormat="1" ht="12.75" x14ac:dyDescent="0.2">
      <c r="A14" s="62" t="s">
        <v>6</v>
      </c>
      <c r="B14" s="179" t="s">
        <v>4</v>
      </c>
      <c r="C14" s="179" t="s">
        <v>4</v>
      </c>
      <c r="D14" s="179" t="s">
        <v>4</v>
      </c>
      <c r="E14" s="179" t="s">
        <v>4</v>
      </c>
      <c r="F14" s="179" t="s">
        <v>4</v>
      </c>
    </row>
    <row r="15" spans="1:6" s="33" customFormat="1" ht="12.75" x14ac:dyDescent="0.2">
      <c r="A15" s="65" t="s">
        <v>176</v>
      </c>
      <c r="B15" s="176" t="s">
        <v>4</v>
      </c>
      <c r="C15" s="176" t="s">
        <v>4</v>
      </c>
      <c r="D15" s="176" t="s">
        <v>4</v>
      </c>
      <c r="E15" s="176" t="s">
        <v>4</v>
      </c>
      <c r="F15" s="176" t="s">
        <v>4</v>
      </c>
    </row>
    <row r="16" spans="1:6" s="33" customFormat="1" ht="12.75" x14ac:dyDescent="0.2">
      <c r="A16" s="65" t="s">
        <v>175</v>
      </c>
      <c r="B16" s="176" t="s">
        <v>4</v>
      </c>
      <c r="C16" s="176" t="s">
        <v>4</v>
      </c>
      <c r="D16" s="176" t="s">
        <v>4</v>
      </c>
      <c r="E16" s="176" t="s">
        <v>4</v>
      </c>
      <c r="F16" s="176" t="s">
        <v>4</v>
      </c>
    </row>
    <row r="17" spans="1:6" s="33" customFormat="1" ht="12.75" x14ac:dyDescent="0.2">
      <c r="A17" s="62" t="s">
        <v>7</v>
      </c>
      <c r="B17" s="179" t="s">
        <v>4</v>
      </c>
      <c r="C17" s="179" t="s">
        <v>4</v>
      </c>
      <c r="D17" s="179" t="s">
        <v>4</v>
      </c>
      <c r="E17" s="179" t="s">
        <v>4</v>
      </c>
      <c r="F17" s="179" t="s">
        <v>4</v>
      </c>
    </row>
    <row r="18" spans="1:6" s="33" customFormat="1" ht="12.75" x14ac:dyDescent="0.2">
      <c r="A18" s="65" t="s">
        <v>176</v>
      </c>
      <c r="B18" s="176" t="s">
        <v>4</v>
      </c>
      <c r="C18" s="176" t="s">
        <v>4</v>
      </c>
      <c r="D18" s="176" t="s">
        <v>4</v>
      </c>
      <c r="E18" s="176" t="s">
        <v>4</v>
      </c>
      <c r="F18" s="176" t="s">
        <v>4</v>
      </c>
    </row>
    <row r="19" spans="1:6" s="33" customFormat="1" ht="12.75" x14ac:dyDescent="0.2">
      <c r="A19" s="65" t="s">
        <v>175</v>
      </c>
      <c r="B19" s="176" t="s">
        <v>4</v>
      </c>
      <c r="C19" s="176" t="s">
        <v>4</v>
      </c>
      <c r="D19" s="176" t="s">
        <v>4</v>
      </c>
      <c r="E19" s="176" t="s">
        <v>4</v>
      </c>
      <c r="F19" s="176" t="s">
        <v>4</v>
      </c>
    </row>
    <row r="20" spans="1:6" s="33" customFormat="1" ht="12.75" x14ac:dyDescent="0.2">
      <c r="A20" s="62" t="s">
        <v>8</v>
      </c>
      <c r="B20" s="178">
        <v>23611.5</v>
      </c>
      <c r="C20" s="178">
        <v>30830</v>
      </c>
      <c r="D20" s="178">
        <v>37193.5</v>
      </c>
      <c r="E20" s="178">
        <v>36891</v>
      </c>
      <c r="F20" s="178">
        <v>33775</v>
      </c>
    </row>
    <row r="21" spans="1:6" s="33" customFormat="1" ht="12.75" x14ac:dyDescent="0.2">
      <c r="A21" s="96"/>
      <c r="B21" s="97"/>
      <c r="C21" s="97"/>
      <c r="D21" s="97"/>
      <c r="E21" s="97"/>
      <c r="F21" s="98"/>
    </row>
    <row r="22" spans="1:6" s="33" customFormat="1" ht="54" customHeight="1" x14ac:dyDescent="0.2">
      <c r="A22" s="99" t="s">
        <v>187</v>
      </c>
      <c r="B22" s="99"/>
      <c r="C22" s="99"/>
      <c r="D22" s="99"/>
      <c r="E22" s="99"/>
      <c r="F22" s="99"/>
    </row>
    <row r="23" spans="1:6" s="33" customFormat="1" ht="15.95" customHeight="1" x14ac:dyDescent="0.2">
      <c r="A23" s="99" t="s">
        <v>13</v>
      </c>
      <c r="B23" s="99"/>
      <c r="C23" s="99"/>
      <c r="D23" s="99"/>
      <c r="E23" s="99"/>
      <c r="F23" s="99"/>
    </row>
    <row r="24" spans="1:6" s="33" customFormat="1" ht="15.95" customHeight="1" x14ac:dyDescent="0.2">
      <c r="A24" s="99" t="s">
        <v>10</v>
      </c>
      <c r="B24" s="99"/>
      <c r="C24" s="99"/>
      <c r="D24" s="99"/>
      <c r="E24" s="99"/>
      <c r="F24" s="99"/>
    </row>
    <row r="25" spans="1:6" s="33" customFormat="1" ht="15.95" customHeight="1" x14ac:dyDescent="0.2">
      <c r="A25" s="99" t="s">
        <v>11</v>
      </c>
      <c r="B25" s="99"/>
      <c r="C25" s="99"/>
      <c r="D25" s="99"/>
      <c r="E25" s="99"/>
      <c r="F25" s="99"/>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2" sqref="E22:F22"/>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120" t="s">
        <v>194</v>
      </c>
      <c r="C1" s="121"/>
      <c r="D1" s="120" t="s">
        <v>74</v>
      </c>
      <c r="E1" s="121"/>
    </row>
    <row r="2" spans="1:5" ht="15.75" x14ac:dyDescent="0.25">
      <c r="A2" s="37" t="s">
        <v>131</v>
      </c>
      <c r="B2" s="37" t="s">
        <v>132</v>
      </c>
      <c r="C2" s="37" t="s">
        <v>1</v>
      </c>
      <c r="D2" s="37" t="s">
        <v>3</v>
      </c>
      <c r="E2" s="37" t="s">
        <v>1</v>
      </c>
    </row>
    <row r="3" spans="1:5" x14ac:dyDescent="0.25">
      <c r="A3" s="10" t="s">
        <v>199</v>
      </c>
      <c r="B3" s="171">
        <v>3024014</v>
      </c>
      <c r="C3" s="171">
        <v>8300906</v>
      </c>
      <c r="D3" s="171">
        <v>761415</v>
      </c>
      <c r="E3" s="171">
        <v>2263237</v>
      </c>
    </row>
    <row r="4" spans="1:5" x14ac:dyDescent="0.25">
      <c r="A4" s="11" t="s">
        <v>133</v>
      </c>
      <c r="B4" s="172">
        <v>0</v>
      </c>
      <c r="C4" s="172">
        <v>194156</v>
      </c>
      <c r="D4" s="172">
        <v>0</v>
      </c>
      <c r="E4" s="172">
        <v>50663</v>
      </c>
    </row>
    <row r="5" spans="1:5" x14ac:dyDescent="0.25">
      <c r="A5" s="11" t="s">
        <v>134</v>
      </c>
      <c r="B5" s="172">
        <v>1400756</v>
      </c>
      <c r="C5" s="172">
        <v>4129471</v>
      </c>
      <c r="D5" s="172">
        <v>258370</v>
      </c>
      <c r="E5" s="172">
        <v>961510</v>
      </c>
    </row>
    <row r="6" spans="1:5" x14ac:dyDescent="0.25">
      <c r="A6" s="11" t="s">
        <v>135</v>
      </c>
      <c r="B6" s="172">
        <v>1596424</v>
      </c>
      <c r="C6" s="172">
        <v>3569575</v>
      </c>
      <c r="D6" s="172">
        <v>496114</v>
      </c>
      <c r="E6" s="172">
        <v>1191281</v>
      </c>
    </row>
    <row r="7" spans="1:5" x14ac:dyDescent="0.25">
      <c r="A7" s="11" t="s">
        <v>136</v>
      </c>
      <c r="B7" s="172">
        <v>26834</v>
      </c>
      <c r="C7" s="172">
        <v>407704</v>
      </c>
      <c r="D7" s="172">
        <v>6931</v>
      </c>
      <c r="E7" s="172">
        <v>59783</v>
      </c>
    </row>
    <row r="8" spans="1:5" x14ac:dyDescent="0.25">
      <c r="A8" s="10" t="s">
        <v>35</v>
      </c>
      <c r="B8" s="171">
        <v>0</v>
      </c>
      <c r="C8" s="171">
        <v>979924</v>
      </c>
      <c r="D8" s="171">
        <v>0</v>
      </c>
      <c r="E8" s="171">
        <v>491446</v>
      </c>
    </row>
    <row r="9" spans="1:5" ht="18" customHeight="1" x14ac:dyDescent="0.25">
      <c r="A9" s="11" t="s">
        <v>142</v>
      </c>
      <c r="B9" s="172">
        <v>0</v>
      </c>
      <c r="C9" s="172">
        <v>88236</v>
      </c>
      <c r="D9" s="172">
        <v>0</v>
      </c>
      <c r="E9" s="172">
        <v>44179</v>
      </c>
    </row>
    <row r="10" spans="1:5" x14ac:dyDescent="0.25">
      <c r="A10" s="11" t="s">
        <v>137</v>
      </c>
      <c r="B10" s="172">
        <v>0</v>
      </c>
      <c r="C10" s="172">
        <v>891688</v>
      </c>
      <c r="D10" s="172">
        <v>0</v>
      </c>
      <c r="E10" s="172">
        <v>447267</v>
      </c>
    </row>
    <row r="11" spans="1:5" x14ac:dyDescent="0.25">
      <c r="A11" s="4" t="s">
        <v>8</v>
      </c>
      <c r="B11" s="171">
        <v>3024014</v>
      </c>
      <c r="C11" s="171">
        <v>9280830</v>
      </c>
      <c r="D11" s="171">
        <v>761415</v>
      </c>
      <c r="E11" s="171">
        <v>2754683</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16" sqref="E16:F1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122" t="s">
        <v>194</v>
      </c>
      <c r="C1" s="122"/>
      <c r="D1" s="122"/>
      <c r="E1" s="122" t="s">
        <v>74</v>
      </c>
      <c r="F1" s="122"/>
      <c r="G1" s="122"/>
    </row>
    <row r="2" spans="1:7" ht="15.75" x14ac:dyDescent="0.25">
      <c r="A2" s="37" t="s">
        <v>131</v>
      </c>
      <c r="B2" s="37" t="s">
        <v>193</v>
      </c>
      <c r="C2" s="37" t="s">
        <v>38</v>
      </c>
      <c r="D2" s="37" t="s">
        <v>35</v>
      </c>
      <c r="E2" s="37" t="s">
        <v>37</v>
      </c>
      <c r="F2" s="37" t="s">
        <v>38</v>
      </c>
      <c r="G2" s="37" t="s">
        <v>35</v>
      </c>
    </row>
    <row r="3" spans="1:7" x14ac:dyDescent="0.25">
      <c r="A3" s="10" t="s">
        <v>33</v>
      </c>
      <c r="B3" s="173">
        <v>81291</v>
      </c>
      <c r="C3" s="173">
        <v>788340</v>
      </c>
      <c r="D3" s="173">
        <v>732253</v>
      </c>
      <c r="E3" s="173">
        <v>19524</v>
      </c>
      <c r="F3" s="173">
        <v>77772</v>
      </c>
      <c r="G3" s="173">
        <v>112876</v>
      </c>
    </row>
    <row r="4" spans="1:7" x14ac:dyDescent="0.25">
      <c r="A4" s="10" t="s">
        <v>34</v>
      </c>
      <c r="B4" s="173">
        <v>818852</v>
      </c>
      <c r="C4" s="173">
        <v>3300214</v>
      </c>
      <c r="D4" s="173">
        <v>5603969</v>
      </c>
      <c r="E4" s="173">
        <v>412737</v>
      </c>
      <c r="F4" s="173">
        <v>1124687</v>
      </c>
      <c r="G4" s="173">
        <v>1277056</v>
      </c>
    </row>
    <row r="5" spans="1:7" x14ac:dyDescent="0.25">
      <c r="A5" s="11" t="s">
        <v>133</v>
      </c>
      <c r="B5" s="175">
        <v>0</v>
      </c>
      <c r="C5" s="175">
        <v>0</v>
      </c>
      <c r="D5" s="175">
        <v>194156</v>
      </c>
      <c r="E5" s="175">
        <v>0</v>
      </c>
      <c r="F5" s="175">
        <v>0</v>
      </c>
      <c r="G5" s="175">
        <v>50663</v>
      </c>
    </row>
    <row r="6" spans="1:7" x14ac:dyDescent="0.25">
      <c r="A6" s="11" t="s">
        <v>134</v>
      </c>
      <c r="B6" s="175">
        <v>0</v>
      </c>
      <c r="C6" s="175">
        <v>0</v>
      </c>
      <c r="D6" s="175">
        <v>4804852</v>
      </c>
      <c r="E6" s="175">
        <v>0</v>
      </c>
      <c r="F6" s="175">
        <v>0</v>
      </c>
      <c r="G6" s="175">
        <v>1111178</v>
      </c>
    </row>
    <row r="7" spans="1:7" x14ac:dyDescent="0.25">
      <c r="A7" s="11" t="s">
        <v>135</v>
      </c>
      <c r="B7" s="174">
        <v>818852</v>
      </c>
      <c r="C7" s="174">
        <v>3300214</v>
      </c>
      <c r="D7" s="174">
        <v>170424</v>
      </c>
      <c r="E7" s="175">
        <v>412737</v>
      </c>
      <c r="F7" s="175">
        <v>1124687</v>
      </c>
      <c r="G7" s="175">
        <v>48500</v>
      </c>
    </row>
    <row r="8" spans="1:7" x14ac:dyDescent="0.25">
      <c r="A8" s="11" t="s">
        <v>136</v>
      </c>
      <c r="B8" s="175">
        <v>0</v>
      </c>
      <c r="C8" s="175">
        <v>0</v>
      </c>
      <c r="D8" s="175">
        <v>434537</v>
      </c>
      <c r="E8" s="175">
        <v>0</v>
      </c>
      <c r="F8" s="175">
        <v>0</v>
      </c>
      <c r="G8" s="175">
        <v>66715</v>
      </c>
    </row>
    <row r="9" spans="1:7" x14ac:dyDescent="0.25">
      <c r="A9" s="10" t="s">
        <v>65</v>
      </c>
      <c r="B9" s="173">
        <v>0</v>
      </c>
      <c r="C9" s="173">
        <v>0</v>
      </c>
      <c r="D9" s="173">
        <v>979924</v>
      </c>
      <c r="E9" s="173">
        <v>0</v>
      </c>
      <c r="F9" s="173">
        <v>0</v>
      </c>
      <c r="G9" s="173">
        <v>491446</v>
      </c>
    </row>
    <row r="10" spans="1:7" x14ac:dyDescent="0.25">
      <c r="A10" s="4" t="s">
        <v>8</v>
      </c>
      <c r="B10" s="173">
        <v>900143</v>
      </c>
      <c r="C10" s="173">
        <v>4088554</v>
      </c>
      <c r="D10" s="173">
        <v>7316146</v>
      </c>
      <c r="E10" s="173">
        <v>432261</v>
      </c>
      <c r="F10" s="173">
        <v>1202459</v>
      </c>
      <c r="G10" s="173">
        <v>1881378</v>
      </c>
    </row>
    <row r="11" spans="1:7" ht="15" customHeight="1" x14ac:dyDescent="0.25">
      <c r="A11" s="117" t="s">
        <v>140</v>
      </c>
      <c r="B11" s="118"/>
      <c r="C11" s="118"/>
      <c r="D11" s="118"/>
      <c r="E11" s="118"/>
      <c r="F11" s="118"/>
      <c r="G11" s="119"/>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P18" sqref="P18"/>
    </sheetView>
  </sheetViews>
  <sheetFormatPr defaultRowHeight="15" x14ac:dyDescent="0.25"/>
  <cols>
    <col min="1" max="1" width="20.7109375" bestFit="1" customWidth="1"/>
    <col min="2" max="4" width="14.7109375" customWidth="1"/>
  </cols>
  <sheetData>
    <row r="1" spans="1:4" ht="68.25" customHeight="1" x14ac:dyDescent="0.25">
      <c r="A1" s="107" t="s">
        <v>210</v>
      </c>
      <c r="B1" s="107"/>
      <c r="C1" s="107"/>
      <c r="D1" s="107"/>
    </row>
    <row r="2" spans="1:4" ht="25.5" customHeight="1" x14ac:dyDescent="0.25">
      <c r="A2" s="107" t="s">
        <v>79</v>
      </c>
      <c r="B2" s="107"/>
      <c r="C2" s="107"/>
      <c r="D2" s="107"/>
    </row>
    <row r="3" spans="1:4" ht="15" customHeight="1" x14ac:dyDescent="0.25">
      <c r="A3" s="107" t="s">
        <v>80</v>
      </c>
      <c r="B3" s="107"/>
      <c r="C3" s="107"/>
      <c r="D3" s="107"/>
    </row>
    <row r="4" spans="1:4" ht="15" customHeight="1" x14ac:dyDescent="0.25">
      <c r="A4" s="113" t="s">
        <v>81</v>
      </c>
      <c r="B4" s="114"/>
      <c r="C4" s="114"/>
      <c r="D4" s="114"/>
    </row>
    <row r="5" spans="1:4" ht="15" customHeight="1" x14ac:dyDescent="0.25">
      <c r="A5" s="107" t="s">
        <v>82</v>
      </c>
      <c r="B5" s="107"/>
      <c r="C5" s="107"/>
      <c r="D5" s="107"/>
    </row>
    <row r="6" spans="1:4" ht="25.5" customHeight="1" x14ac:dyDescent="0.25">
      <c r="A6" s="107" t="s">
        <v>83</v>
      </c>
      <c r="B6" s="107"/>
      <c r="C6" s="107"/>
      <c r="D6" s="107"/>
    </row>
    <row r="7" spans="1:4" x14ac:dyDescent="0.25">
      <c r="A7" s="107" t="s">
        <v>196</v>
      </c>
      <c r="B7" s="107"/>
      <c r="C7" s="107"/>
      <c r="D7" s="107"/>
    </row>
    <row r="8" spans="1:4" ht="30" customHeight="1" x14ac:dyDescent="0.25">
      <c r="A8" s="108" t="s">
        <v>12</v>
      </c>
      <c r="B8" s="108"/>
      <c r="C8" s="108"/>
      <c r="D8" s="108"/>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K24" sqref="K24"/>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10">
        <v>3</v>
      </c>
      <c r="C2" s="210">
        <v>38</v>
      </c>
      <c r="D2" s="210">
        <v>41</v>
      </c>
    </row>
    <row r="3" spans="1:4" x14ac:dyDescent="0.25">
      <c r="A3" s="9" t="s">
        <v>195</v>
      </c>
      <c r="B3" s="211">
        <v>3</v>
      </c>
      <c r="C3" s="211">
        <v>38</v>
      </c>
      <c r="D3" s="211">
        <v>41</v>
      </c>
    </row>
    <row r="4" spans="1:4" x14ac:dyDescent="0.25">
      <c r="A4" s="40" t="s">
        <v>34</v>
      </c>
      <c r="B4" s="210">
        <v>7247</v>
      </c>
      <c r="C4" s="210">
        <v>415</v>
      </c>
      <c r="D4" s="210">
        <v>7662</v>
      </c>
    </row>
    <row r="5" spans="1:4" x14ac:dyDescent="0.25">
      <c r="A5" s="9" t="s">
        <v>191</v>
      </c>
      <c r="B5" s="211">
        <v>3927</v>
      </c>
      <c r="C5" s="211">
        <v>155</v>
      </c>
      <c r="D5" s="211">
        <v>4082</v>
      </c>
    </row>
    <row r="6" spans="1:4" x14ac:dyDescent="0.25">
      <c r="A6" s="9" t="s">
        <v>139</v>
      </c>
      <c r="B6" s="211">
        <v>3320</v>
      </c>
      <c r="C6" s="211">
        <v>260</v>
      </c>
      <c r="D6" s="211">
        <v>3580</v>
      </c>
    </row>
    <row r="7" spans="1:4" x14ac:dyDescent="0.25">
      <c r="A7" s="40" t="s">
        <v>35</v>
      </c>
      <c r="B7" s="210">
        <v>40</v>
      </c>
      <c r="C7" s="210">
        <v>160</v>
      </c>
      <c r="D7" s="210">
        <v>200</v>
      </c>
    </row>
    <row r="8" spans="1:4" x14ac:dyDescent="0.25">
      <c r="A8" s="40" t="s">
        <v>8</v>
      </c>
      <c r="B8" s="210">
        <v>7290</v>
      </c>
      <c r="C8" s="210">
        <v>613</v>
      </c>
      <c r="D8" s="210">
        <v>7903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5" sqref="E15:E16"/>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193</v>
      </c>
      <c r="C1" s="36" t="s">
        <v>38</v>
      </c>
      <c r="D1" s="36" t="s">
        <v>35</v>
      </c>
      <c r="E1" s="36" t="s">
        <v>8</v>
      </c>
    </row>
    <row r="2" spans="1:5" x14ac:dyDescent="0.25">
      <c r="A2" s="40" t="s">
        <v>33</v>
      </c>
      <c r="B2" s="212">
        <v>17</v>
      </c>
      <c r="C2" s="212">
        <v>17</v>
      </c>
      <c r="D2" s="212">
        <v>7</v>
      </c>
      <c r="E2" s="212">
        <v>41</v>
      </c>
    </row>
    <row r="3" spans="1:5" x14ac:dyDescent="0.25">
      <c r="A3" s="40" t="s">
        <v>34</v>
      </c>
      <c r="B3" s="212">
        <v>1724</v>
      </c>
      <c r="C3" s="212">
        <v>1817</v>
      </c>
      <c r="D3" s="212">
        <v>4122</v>
      </c>
      <c r="E3" s="212">
        <v>7663</v>
      </c>
    </row>
    <row r="4" spans="1:5" x14ac:dyDescent="0.25">
      <c r="A4" s="40" t="s">
        <v>35</v>
      </c>
      <c r="B4" s="212">
        <v>0</v>
      </c>
      <c r="C4" s="212">
        <v>0</v>
      </c>
      <c r="D4" s="212">
        <v>200</v>
      </c>
      <c r="E4" s="212">
        <v>200</v>
      </c>
    </row>
    <row r="5" spans="1:5" x14ac:dyDescent="0.25">
      <c r="A5" s="41" t="s">
        <v>8</v>
      </c>
      <c r="B5" s="212">
        <v>1741</v>
      </c>
      <c r="C5" s="212">
        <v>1834</v>
      </c>
      <c r="D5" s="212">
        <v>4329</v>
      </c>
      <c r="E5" s="212">
        <v>7904</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D17" sqref="D17:E18"/>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123" t="s">
        <v>141</v>
      </c>
      <c r="C1" s="123"/>
      <c r="D1" s="123" t="s">
        <v>74</v>
      </c>
      <c r="E1" s="123"/>
    </row>
    <row r="2" spans="1:5" x14ac:dyDescent="0.25">
      <c r="A2" s="36" t="s">
        <v>131</v>
      </c>
      <c r="B2" s="36" t="s">
        <v>132</v>
      </c>
      <c r="C2" s="36" t="s">
        <v>1</v>
      </c>
      <c r="D2" s="36" t="s">
        <v>3</v>
      </c>
      <c r="E2" s="36" t="s">
        <v>1</v>
      </c>
    </row>
    <row r="3" spans="1:5" x14ac:dyDescent="0.25">
      <c r="A3" s="40" t="s">
        <v>33</v>
      </c>
      <c r="B3" s="214">
        <v>6</v>
      </c>
      <c r="C3" s="214">
        <v>64</v>
      </c>
      <c r="D3" s="214">
        <v>0</v>
      </c>
      <c r="E3" s="215">
        <v>12</v>
      </c>
    </row>
    <row r="4" spans="1:5" x14ac:dyDescent="0.25">
      <c r="A4" s="40" t="s">
        <v>34</v>
      </c>
      <c r="B4" s="214">
        <v>6906</v>
      </c>
      <c r="C4" s="214">
        <v>519</v>
      </c>
      <c r="D4" s="214">
        <v>7588</v>
      </c>
      <c r="E4" s="215">
        <v>311</v>
      </c>
    </row>
    <row r="5" spans="1:5" s="38" customFormat="1" x14ac:dyDescent="0.25">
      <c r="A5" s="40" t="s">
        <v>65</v>
      </c>
      <c r="B5" s="214">
        <v>44</v>
      </c>
      <c r="C5" s="214">
        <v>195</v>
      </c>
      <c r="D5" s="214">
        <v>36</v>
      </c>
      <c r="E5" s="214">
        <v>125</v>
      </c>
    </row>
    <row r="6" spans="1:5" ht="15.95" customHeight="1" x14ac:dyDescent="0.25">
      <c r="A6" s="41" t="s">
        <v>8</v>
      </c>
      <c r="B6" s="213">
        <v>6956</v>
      </c>
      <c r="C6" s="213">
        <v>778</v>
      </c>
      <c r="D6" s="213">
        <v>7624</v>
      </c>
      <c r="E6" s="213">
        <v>448</v>
      </c>
    </row>
    <row r="7" spans="1:5" ht="18" customHeight="1" x14ac:dyDescent="0.25">
      <c r="A7" s="109" t="s">
        <v>140</v>
      </c>
      <c r="B7" s="110"/>
      <c r="C7" s="110"/>
      <c r="D7" s="110"/>
      <c r="E7" s="11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7" sqref="G17:G18"/>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3" t="s">
        <v>194</v>
      </c>
      <c r="C1" s="123"/>
      <c r="D1" s="123"/>
      <c r="E1" s="123" t="s">
        <v>74</v>
      </c>
      <c r="F1" s="123"/>
      <c r="G1" s="123"/>
    </row>
    <row r="2" spans="1:7" x14ac:dyDescent="0.25">
      <c r="A2" s="36" t="s">
        <v>131</v>
      </c>
      <c r="B2" s="36" t="s">
        <v>193</v>
      </c>
      <c r="C2" s="36" t="s">
        <v>38</v>
      </c>
      <c r="D2" s="36" t="s">
        <v>35</v>
      </c>
      <c r="E2" s="36" t="s">
        <v>37</v>
      </c>
      <c r="F2" s="36" t="s">
        <v>38</v>
      </c>
      <c r="G2" s="36" t="s">
        <v>35</v>
      </c>
    </row>
    <row r="3" spans="1:7" x14ac:dyDescent="0.25">
      <c r="A3" s="40" t="s">
        <v>33</v>
      </c>
      <c r="B3" s="217">
        <v>34</v>
      </c>
      <c r="C3" s="217">
        <v>25</v>
      </c>
      <c r="D3" s="217">
        <v>11</v>
      </c>
      <c r="E3" s="217">
        <v>0</v>
      </c>
      <c r="F3" s="217">
        <v>9</v>
      </c>
      <c r="G3" s="217">
        <v>3</v>
      </c>
    </row>
    <row r="4" spans="1:7" x14ac:dyDescent="0.25">
      <c r="A4" s="40" t="s">
        <v>34</v>
      </c>
      <c r="B4" s="217">
        <v>1300</v>
      </c>
      <c r="C4" s="217">
        <v>1767</v>
      </c>
      <c r="D4" s="217">
        <v>4358</v>
      </c>
      <c r="E4" s="217">
        <v>2148</v>
      </c>
      <c r="F4" s="217">
        <v>1867</v>
      </c>
      <c r="G4" s="217">
        <v>3884</v>
      </c>
    </row>
    <row r="5" spans="1:7" s="39" customFormat="1" x14ac:dyDescent="0.25">
      <c r="A5" s="40" t="s">
        <v>65</v>
      </c>
      <c r="B5" s="217">
        <v>0</v>
      </c>
      <c r="C5" s="217">
        <v>0</v>
      </c>
      <c r="D5" s="217">
        <v>239</v>
      </c>
      <c r="E5" s="217">
        <v>0</v>
      </c>
      <c r="F5" s="217">
        <v>0</v>
      </c>
      <c r="G5" s="217">
        <v>161</v>
      </c>
    </row>
    <row r="6" spans="1:7" x14ac:dyDescent="0.25">
      <c r="A6" s="41" t="s">
        <v>8</v>
      </c>
      <c r="B6" s="216">
        <v>1334</v>
      </c>
      <c r="C6" s="216">
        <v>1792</v>
      </c>
      <c r="D6" s="216">
        <v>4608</v>
      </c>
      <c r="E6" s="216">
        <v>2148</v>
      </c>
      <c r="F6" s="216">
        <v>1876</v>
      </c>
      <c r="G6" s="216">
        <v>4048</v>
      </c>
    </row>
    <row r="7" spans="1:7" ht="19.5" customHeight="1" x14ac:dyDescent="0.25">
      <c r="A7" s="117" t="s">
        <v>140</v>
      </c>
      <c r="B7" s="118"/>
      <c r="C7" s="118"/>
      <c r="D7" s="118"/>
      <c r="E7" s="118"/>
      <c r="F7" s="118"/>
      <c r="G7" s="119"/>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7" sqref="O27"/>
    </sheetView>
  </sheetViews>
  <sheetFormatPr defaultRowHeight="15" x14ac:dyDescent="0.25"/>
  <cols>
    <col min="1" max="1" width="20.7109375" bestFit="1" customWidth="1"/>
    <col min="2" max="4" width="14.7109375" customWidth="1"/>
  </cols>
  <sheetData>
    <row r="1" spans="1:4" ht="72" customHeight="1" x14ac:dyDescent="0.25">
      <c r="A1" s="108" t="s">
        <v>213</v>
      </c>
      <c r="B1" s="108"/>
      <c r="C1" s="108"/>
      <c r="D1" s="108"/>
    </row>
    <row r="2" spans="1:4" ht="25.5" customHeight="1" x14ac:dyDescent="0.25">
      <c r="A2" s="107" t="s">
        <v>79</v>
      </c>
      <c r="B2" s="107"/>
      <c r="C2" s="107"/>
      <c r="D2" s="107"/>
    </row>
    <row r="3" spans="1:4" x14ac:dyDescent="0.25">
      <c r="A3" s="107" t="s">
        <v>80</v>
      </c>
      <c r="B3" s="107"/>
      <c r="C3" s="107"/>
      <c r="D3" s="107"/>
    </row>
    <row r="4" spans="1:4" x14ac:dyDescent="0.25">
      <c r="A4" s="108" t="s">
        <v>143</v>
      </c>
      <c r="B4" s="108"/>
      <c r="C4" s="108"/>
      <c r="D4" s="108"/>
    </row>
    <row r="5" spans="1:4" x14ac:dyDescent="0.25">
      <c r="A5" s="109" t="s">
        <v>144</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18" sqref="F18"/>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48">
        <v>600</v>
      </c>
      <c r="C2" s="248">
        <v>2344</v>
      </c>
      <c r="D2" s="248">
        <v>2944</v>
      </c>
    </row>
    <row r="3" spans="1:4" x14ac:dyDescent="0.25">
      <c r="A3" s="40" t="s">
        <v>34</v>
      </c>
      <c r="B3" s="248">
        <v>244028</v>
      </c>
      <c r="C3" s="248">
        <v>14231</v>
      </c>
      <c r="D3" s="248">
        <v>258259</v>
      </c>
    </row>
    <row r="4" spans="1:4" x14ac:dyDescent="0.25">
      <c r="A4" s="40" t="s">
        <v>65</v>
      </c>
      <c r="B4" s="248">
        <v>15018</v>
      </c>
      <c r="C4" s="248">
        <v>26533</v>
      </c>
      <c r="D4" s="248">
        <v>41551</v>
      </c>
    </row>
    <row r="5" spans="1:4" x14ac:dyDescent="0.25">
      <c r="A5" s="6" t="s">
        <v>8</v>
      </c>
      <c r="B5" s="248">
        <v>259646</v>
      </c>
      <c r="C5" s="248">
        <v>43109</v>
      </c>
      <c r="D5" s="248">
        <v>302755</v>
      </c>
    </row>
    <row r="6" spans="1:4" ht="27" customHeight="1" x14ac:dyDescent="0.25">
      <c r="A6" s="108" t="s">
        <v>140</v>
      </c>
      <c r="B6" s="108"/>
      <c r="C6" s="108"/>
      <c r="D6" s="125"/>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2" sqref="B2:E4"/>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138</v>
      </c>
      <c r="C1" s="36" t="s">
        <v>38</v>
      </c>
      <c r="D1" s="36" t="s">
        <v>35</v>
      </c>
      <c r="E1" s="36" t="s">
        <v>8</v>
      </c>
    </row>
    <row r="2" spans="1:5" x14ac:dyDescent="0.25">
      <c r="A2" s="40" t="s">
        <v>192</v>
      </c>
      <c r="B2" s="249">
        <v>22856</v>
      </c>
      <c r="C2" s="249">
        <v>78759</v>
      </c>
      <c r="D2" s="249">
        <v>159588</v>
      </c>
      <c r="E2" s="249">
        <v>261203</v>
      </c>
    </row>
    <row r="3" spans="1:5" x14ac:dyDescent="0.25">
      <c r="A3" s="40" t="s">
        <v>65</v>
      </c>
      <c r="B3" s="249">
        <v>0</v>
      </c>
      <c r="C3" s="249">
        <v>0</v>
      </c>
      <c r="D3" s="249">
        <v>41551</v>
      </c>
      <c r="E3" s="249">
        <v>41551</v>
      </c>
    </row>
    <row r="4" spans="1:5" x14ac:dyDescent="0.25">
      <c r="A4" s="42" t="s">
        <v>8</v>
      </c>
      <c r="B4" s="249">
        <v>22856</v>
      </c>
      <c r="C4" s="249">
        <v>78759</v>
      </c>
      <c r="D4" s="249">
        <v>201139</v>
      </c>
      <c r="E4" s="249">
        <v>302754</v>
      </c>
    </row>
    <row r="5" spans="1:5" ht="15.75" customHeight="1" x14ac:dyDescent="0.25">
      <c r="A5" s="124" t="s">
        <v>140</v>
      </c>
      <c r="B5" s="124"/>
      <c r="C5" s="124"/>
      <c r="D5" s="124"/>
      <c r="E5" s="12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22" sqref="G22"/>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68"/>
      <c r="B1" s="187" t="s">
        <v>203</v>
      </c>
      <c r="C1" s="187" t="s">
        <v>205</v>
      </c>
      <c r="D1" s="187" t="s">
        <v>207</v>
      </c>
      <c r="E1" s="187" t="s">
        <v>208</v>
      </c>
      <c r="F1" s="187" t="s">
        <v>209</v>
      </c>
    </row>
    <row r="2" spans="1:6" x14ac:dyDescent="0.25">
      <c r="A2" s="67" t="s">
        <v>51</v>
      </c>
      <c r="B2" s="185">
        <v>33618</v>
      </c>
      <c r="C2" s="185">
        <v>49131</v>
      </c>
      <c r="D2" s="185">
        <v>61353</v>
      </c>
      <c r="E2" s="185">
        <v>57283</v>
      </c>
      <c r="F2" s="185">
        <v>50104</v>
      </c>
    </row>
    <row r="3" spans="1:6" x14ac:dyDescent="0.25">
      <c r="A3" s="69" t="s">
        <v>183</v>
      </c>
      <c r="B3" s="186">
        <v>15127</v>
      </c>
      <c r="C3" s="186">
        <v>22024</v>
      </c>
      <c r="D3" s="186">
        <v>30123</v>
      </c>
      <c r="E3" s="186">
        <v>28140</v>
      </c>
      <c r="F3" s="186">
        <v>26465</v>
      </c>
    </row>
    <row r="4" spans="1:6" x14ac:dyDescent="0.25">
      <c r="A4" s="69" t="s">
        <v>136</v>
      </c>
      <c r="B4" s="186">
        <v>18491</v>
      </c>
      <c r="C4" s="186">
        <v>27107</v>
      </c>
      <c r="D4" s="186">
        <v>31230</v>
      </c>
      <c r="E4" s="186">
        <v>29143</v>
      </c>
      <c r="F4" s="186">
        <v>23639</v>
      </c>
    </row>
    <row r="5" spans="1:6" x14ac:dyDescent="0.25">
      <c r="A5" s="70" t="s">
        <v>2</v>
      </c>
      <c r="B5" s="185">
        <v>1812</v>
      </c>
      <c r="C5" s="185">
        <v>1462</v>
      </c>
      <c r="D5" s="185">
        <v>1830</v>
      </c>
      <c r="E5" s="185">
        <v>1692</v>
      </c>
      <c r="F5" s="185">
        <v>1640</v>
      </c>
    </row>
    <row r="6" spans="1:6" x14ac:dyDescent="0.25">
      <c r="A6" s="69" t="s">
        <v>184</v>
      </c>
      <c r="B6" s="186">
        <v>1368</v>
      </c>
      <c r="C6" s="186">
        <v>1079</v>
      </c>
      <c r="D6" s="186">
        <v>1220</v>
      </c>
      <c r="E6" s="186">
        <v>1275</v>
      </c>
      <c r="F6" s="186">
        <v>1239</v>
      </c>
    </row>
    <row r="7" spans="1:6" x14ac:dyDescent="0.25">
      <c r="A7" s="69" t="s">
        <v>136</v>
      </c>
      <c r="B7" s="184">
        <v>444</v>
      </c>
      <c r="C7" s="184">
        <v>383</v>
      </c>
      <c r="D7" s="184">
        <v>610</v>
      </c>
      <c r="E7" s="184">
        <v>417</v>
      </c>
      <c r="F7" s="184">
        <v>401</v>
      </c>
    </row>
    <row r="8" spans="1:6" x14ac:dyDescent="0.25">
      <c r="A8" s="70" t="s">
        <v>5</v>
      </c>
      <c r="B8" s="185">
        <v>11793</v>
      </c>
      <c r="C8" s="185">
        <v>11067</v>
      </c>
      <c r="D8" s="185">
        <v>11204</v>
      </c>
      <c r="E8" s="185">
        <v>14807</v>
      </c>
      <c r="F8" s="185">
        <v>15806</v>
      </c>
    </row>
    <row r="9" spans="1:6" x14ac:dyDescent="0.25">
      <c r="A9" s="69" t="s">
        <v>184</v>
      </c>
      <c r="B9" s="186">
        <v>4669</v>
      </c>
      <c r="C9" s="186">
        <v>4759</v>
      </c>
      <c r="D9" s="186">
        <v>5006</v>
      </c>
      <c r="E9" s="186">
        <v>6650</v>
      </c>
      <c r="F9" s="186">
        <v>7734</v>
      </c>
    </row>
    <row r="10" spans="1:6" x14ac:dyDescent="0.25">
      <c r="A10" s="69" t="s">
        <v>136</v>
      </c>
      <c r="B10" s="186">
        <v>7124</v>
      </c>
      <c r="C10" s="186">
        <v>6308</v>
      </c>
      <c r="D10" s="186">
        <v>6198</v>
      </c>
      <c r="E10" s="186">
        <v>8157</v>
      </c>
      <c r="F10" s="186">
        <v>8072</v>
      </c>
    </row>
    <row r="11" spans="1:6" x14ac:dyDescent="0.25">
      <c r="A11" s="70" t="s">
        <v>186</v>
      </c>
      <c r="B11" s="182" t="s">
        <v>4</v>
      </c>
      <c r="C11" s="182" t="s">
        <v>4</v>
      </c>
      <c r="D11" s="182" t="s">
        <v>4</v>
      </c>
      <c r="E11" s="182" t="s">
        <v>4</v>
      </c>
      <c r="F11" s="182" t="s">
        <v>4</v>
      </c>
    </row>
    <row r="12" spans="1:6" x14ac:dyDescent="0.25">
      <c r="A12" s="69" t="s">
        <v>184</v>
      </c>
      <c r="B12" s="183" t="s">
        <v>4</v>
      </c>
      <c r="C12" s="183" t="s">
        <v>4</v>
      </c>
      <c r="D12" s="183" t="s">
        <v>4</v>
      </c>
      <c r="E12" s="183" t="s">
        <v>4</v>
      </c>
      <c r="F12" s="183" t="s">
        <v>4</v>
      </c>
    </row>
    <row r="13" spans="1:6" x14ac:dyDescent="0.25">
      <c r="A13" s="69" t="s">
        <v>136</v>
      </c>
      <c r="B13" s="183" t="s">
        <v>4</v>
      </c>
      <c r="C13" s="183" t="s">
        <v>4</v>
      </c>
      <c r="D13" s="183" t="s">
        <v>4</v>
      </c>
      <c r="E13" s="183" t="s">
        <v>4</v>
      </c>
      <c r="F13" s="183" t="s">
        <v>4</v>
      </c>
    </row>
    <row r="14" spans="1:6" x14ac:dyDescent="0.25">
      <c r="A14" s="70" t="s">
        <v>6</v>
      </c>
      <c r="B14" s="182" t="s">
        <v>4</v>
      </c>
      <c r="C14" s="182" t="s">
        <v>4</v>
      </c>
      <c r="D14" s="182" t="s">
        <v>4</v>
      </c>
      <c r="E14" s="182" t="s">
        <v>4</v>
      </c>
      <c r="F14" s="182" t="s">
        <v>4</v>
      </c>
    </row>
    <row r="15" spans="1:6" x14ac:dyDescent="0.25">
      <c r="A15" s="69" t="s">
        <v>184</v>
      </c>
      <c r="B15" s="183" t="s">
        <v>4</v>
      </c>
      <c r="C15" s="183" t="s">
        <v>4</v>
      </c>
      <c r="D15" s="183" t="s">
        <v>4</v>
      </c>
      <c r="E15" s="183" t="s">
        <v>4</v>
      </c>
      <c r="F15" s="183" t="s">
        <v>4</v>
      </c>
    </row>
    <row r="16" spans="1:6" x14ac:dyDescent="0.25">
      <c r="A16" s="69" t="s">
        <v>136</v>
      </c>
      <c r="B16" s="183" t="s">
        <v>4</v>
      </c>
      <c r="C16" s="183" t="s">
        <v>4</v>
      </c>
      <c r="D16" s="183" t="s">
        <v>4</v>
      </c>
      <c r="E16" s="183" t="s">
        <v>4</v>
      </c>
      <c r="F16" s="183" t="s">
        <v>4</v>
      </c>
    </row>
    <row r="17" spans="1:6" x14ac:dyDescent="0.25">
      <c r="A17" s="70" t="s">
        <v>7</v>
      </c>
      <c r="B17" s="182" t="s">
        <v>4</v>
      </c>
      <c r="C17" s="182" t="s">
        <v>4</v>
      </c>
      <c r="D17" s="182" t="s">
        <v>4</v>
      </c>
      <c r="E17" s="182" t="s">
        <v>4</v>
      </c>
      <c r="F17" s="182" t="s">
        <v>4</v>
      </c>
    </row>
    <row r="18" spans="1:6" x14ac:dyDescent="0.25">
      <c r="A18" s="69" t="s">
        <v>184</v>
      </c>
      <c r="B18" s="186" t="s">
        <v>4</v>
      </c>
      <c r="C18" s="186" t="s">
        <v>4</v>
      </c>
      <c r="D18" s="186" t="s">
        <v>4</v>
      </c>
      <c r="E18" s="186" t="s">
        <v>4</v>
      </c>
      <c r="F18" s="186" t="s">
        <v>4</v>
      </c>
    </row>
    <row r="19" spans="1:6" x14ac:dyDescent="0.25">
      <c r="A19" s="69" t="s">
        <v>136</v>
      </c>
      <c r="B19" s="186" t="s">
        <v>4</v>
      </c>
      <c r="C19" s="186" t="s">
        <v>4</v>
      </c>
      <c r="D19" s="186" t="s">
        <v>4</v>
      </c>
      <c r="E19" s="186" t="s">
        <v>4</v>
      </c>
      <c r="F19" s="186" t="s">
        <v>4</v>
      </c>
    </row>
    <row r="20" spans="1:6" x14ac:dyDescent="0.25">
      <c r="A20" s="70" t="s">
        <v>8</v>
      </c>
      <c r="B20" s="185">
        <v>47223</v>
      </c>
      <c r="C20" s="185">
        <v>61660</v>
      </c>
      <c r="D20" s="185">
        <v>74387</v>
      </c>
      <c r="E20" s="185">
        <v>73782</v>
      </c>
      <c r="F20" s="185">
        <v>67550</v>
      </c>
    </row>
    <row r="21" spans="1:6" x14ac:dyDescent="0.25">
      <c r="A21" s="92"/>
      <c r="B21" s="93"/>
      <c r="C21" s="93"/>
      <c r="D21" s="93"/>
      <c r="E21" s="93"/>
      <c r="F21" s="94"/>
    </row>
    <row r="22" spans="1:6" ht="108" customHeight="1" x14ac:dyDescent="0.25">
      <c r="A22" s="100" t="s">
        <v>188</v>
      </c>
      <c r="B22" s="101"/>
      <c r="C22" s="101"/>
      <c r="D22" s="101"/>
      <c r="E22" s="101"/>
      <c r="F22" s="102"/>
    </row>
    <row r="23" spans="1:6" ht="15" customHeight="1" x14ac:dyDescent="0.25">
      <c r="A23" s="100" t="s">
        <v>13</v>
      </c>
      <c r="B23" s="101"/>
      <c r="C23" s="101"/>
      <c r="D23" s="101"/>
      <c r="E23" s="101"/>
      <c r="F23" s="102"/>
    </row>
    <row r="24" spans="1:6" ht="18.75" customHeight="1" x14ac:dyDescent="0.25">
      <c r="A24" s="100" t="s">
        <v>14</v>
      </c>
      <c r="B24" s="101"/>
      <c r="C24" s="101"/>
      <c r="D24" s="101"/>
      <c r="E24" s="101"/>
      <c r="F24" s="102"/>
    </row>
    <row r="25" spans="1:6" ht="18" customHeight="1" x14ac:dyDescent="0.25">
      <c r="A25" s="100" t="s">
        <v>11</v>
      </c>
      <c r="B25" s="101"/>
      <c r="C25" s="101"/>
      <c r="D25" s="101"/>
      <c r="E25" s="101"/>
      <c r="F25" s="102"/>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15" sqref="G15"/>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120" t="s">
        <v>141</v>
      </c>
      <c r="C1" s="121"/>
      <c r="D1" s="120" t="s">
        <v>74</v>
      </c>
      <c r="E1" s="121"/>
    </row>
    <row r="2" spans="1:5" x14ac:dyDescent="0.25">
      <c r="A2" s="36" t="s">
        <v>131</v>
      </c>
      <c r="B2" s="36" t="s">
        <v>132</v>
      </c>
      <c r="C2" s="36" t="s">
        <v>1</v>
      </c>
      <c r="D2" s="36" t="s">
        <v>3</v>
      </c>
      <c r="E2" s="36" t="s">
        <v>1</v>
      </c>
    </row>
    <row r="3" spans="1:5" ht="15.95" customHeight="1" x14ac:dyDescent="0.25">
      <c r="A3" s="41" t="s">
        <v>8</v>
      </c>
      <c r="B3" s="250">
        <v>315103</v>
      </c>
      <c r="C3" s="250">
        <v>55628</v>
      </c>
      <c r="D3" s="250">
        <v>204188</v>
      </c>
      <c r="E3" s="250">
        <v>30589</v>
      </c>
    </row>
    <row r="4" spans="1:5" ht="18.75" customHeight="1" x14ac:dyDescent="0.25">
      <c r="A4" s="126" t="s">
        <v>140</v>
      </c>
      <c r="B4" s="127"/>
      <c r="C4" s="127"/>
      <c r="D4" s="127"/>
      <c r="E4" s="128"/>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P30" sqref="P30"/>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3" t="s">
        <v>194</v>
      </c>
      <c r="C1" s="123"/>
      <c r="D1" s="123"/>
      <c r="E1" s="123" t="s">
        <v>74</v>
      </c>
      <c r="F1" s="123"/>
      <c r="G1" s="123"/>
    </row>
    <row r="2" spans="1:7" x14ac:dyDescent="0.25">
      <c r="A2" s="36" t="s">
        <v>131</v>
      </c>
      <c r="B2" s="36" t="s">
        <v>193</v>
      </c>
      <c r="C2" s="36" t="s">
        <v>38</v>
      </c>
      <c r="D2" s="36" t="s">
        <v>35</v>
      </c>
      <c r="E2" s="36" t="s">
        <v>37</v>
      </c>
      <c r="F2" s="36" t="s">
        <v>38</v>
      </c>
      <c r="G2" s="36" t="s">
        <v>35</v>
      </c>
    </row>
    <row r="3" spans="1:7" x14ac:dyDescent="0.25">
      <c r="A3" s="40" t="s">
        <v>192</v>
      </c>
      <c r="B3" s="252">
        <v>24271</v>
      </c>
      <c r="C3" s="252">
        <v>92863</v>
      </c>
      <c r="D3" s="252">
        <v>202484</v>
      </c>
      <c r="E3" s="252">
        <v>21441</v>
      </c>
      <c r="F3" s="252">
        <v>64655</v>
      </c>
      <c r="G3" s="252">
        <v>116692</v>
      </c>
    </row>
    <row r="4" spans="1:7" x14ac:dyDescent="0.25">
      <c r="A4" s="40" t="s">
        <v>65</v>
      </c>
      <c r="B4" s="251">
        <v>0</v>
      </c>
      <c r="C4" s="251">
        <v>0</v>
      </c>
      <c r="D4" s="252">
        <v>51113</v>
      </c>
      <c r="E4" s="252">
        <v>0</v>
      </c>
      <c r="F4" s="252">
        <v>0</v>
      </c>
      <c r="G4" s="252">
        <v>31989</v>
      </c>
    </row>
    <row r="5" spans="1:7" x14ac:dyDescent="0.25">
      <c r="A5" s="41" t="s">
        <v>8</v>
      </c>
      <c r="B5" s="252">
        <v>24271</v>
      </c>
      <c r="C5" s="252">
        <v>92863</v>
      </c>
      <c r="D5" s="252">
        <v>253597</v>
      </c>
      <c r="E5" s="252">
        <v>21441</v>
      </c>
      <c r="F5" s="252">
        <v>64655</v>
      </c>
      <c r="G5" s="252">
        <v>148681</v>
      </c>
    </row>
    <row r="6" spans="1:7" ht="20.25" customHeight="1" x14ac:dyDescent="0.25">
      <c r="A6" s="117" t="s">
        <v>140</v>
      </c>
      <c r="B6" s="118"/>
      <c r="C6" s="118"/>
      <c r="D6" s="118"/>
      <c r="E6" s="118"/>
      <c r="F6" s="118"/>
      <c r="G6" s="11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18" sqref="O18"/>
    </sheetView>
  </sheetViews>
  <sheetFormatPr defaultRowHeight="15" x14ac:dyDescent="0.25"/>
  <cols>
    <col min="1" max="1" width="20.7109375" bestFit="1" customWidth="1"/>
    <col min="2" max="4" width="14.7109375" customWidth="1"/>
  </cols>
  <sheetData>
    <row r="1" spans="1:4" ht="88.5" customHeight="1" x14ac:dyDescent="0.25">
      <c r="A1" s="108" t="s">
        <v>214</v>
      </c>
      <c r="B1" s="108"/>
      <c r="C1" s="108"/>
      <c r="D1" s="108"/>
    </row>
    <row r="2" spans="1:4" ht="25.5" customHeight="1" x14ac:dyDescent="0.25">
      <c r="A2" s="107" t="s">
        <v>79</v>
      </c>
      <c r="B2" s="107"/>
      <c r="C2" s="107"/>
      <c r="D2" s="107"/>
    </row>
    <row r="3" spans="1:4" x14ac:dyDescent="0.25">
      <c r="A3" s="107" t="s">
        <v>80</v>
      </c>
      <c r="B3" s="107"/>
      <c r="C3" s="107"/>
      <c r="D3" s="107"/>
    </row>
    <row r="4" spans="1:4" x14ac:dyDescent="0.25">
      <c r="A4" s="108" t="s">
        <v>143</v>
      </c>
      <c r="B4" s="108"/>
      <c r="C4" s="108"/>
      <c r="D4" s="108"/>
    </row>
    <row r="5" spans="1:4" x14ac:dyDescent="0.25">
      <c r="A5" s="109" t="s">
        <v>144</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 sqref="B1:F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156</v>
      </c>
      <c r="B1" s="253" t="s">
        <v>203</v>
      </c>
      <c r="C1" s="253" t="s">
        <v>205</v>
      </c>
      <c r="D1" s="253" t="s">
        <v>207</v>
      </c>
      <c r="E1" s="253" t="s">
        <v>208</v>
      </c>
      <c r="F1" s="253" t="s">
        <v>209</v>
      </c>
    </row>
    <row r="2" spans="1:7" x14ac:dyDescent="0.25">
      <c r="A2" s="44" t="s">
        <v>157</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158</v>
      </c>
      <c r="B4" s="45" t="s">
        <v>4</v>
      </c>
      <c r="C4" s="45" t="s">
        <v>4</v>
      </c>
      <c r="D4" s="45" t="s">
        <v>4</v>
      </c>
      <c r="E4" s="45" t="s">
        <v>4</v>
      </c>
      <c r="F4" s="45" t="s">
        <v>4</v>
      </c>
    </row>
    <row r="5" spans="1:7" x14ac:dyDescent="0.25">
      <c r="A5" s="49" t="s">
        <v>159</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160</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132" t="s">
        <v>215</v>
      </c>
      <c r="B9" s="133"/>
      <c r="C9" s="133"/>
      <c r="D9" s="133"/>
      <c r="E9" s="133"/>
      <c r="F9" s="134"/>
    </row>
    <row r="10" spans="1:7" ht="16.5" customHeight="1" x14ac:dyDescent="0.25">
      <c r="A10" s="135" t="s">
        <v>22</v>
      </c>
      <c r="B10" s="136"/>
      <c r="C10" s="136"/>
      <c r="D10" s="136"/>
      <c r="E10" s="136"/>
      <c r="F10" s="137"/>
    </row>
    <row r="11" spans="1:7" ht="15" customHeight="1" x14ac:dyDescent="0.25">
      <c r="A11" s="135" t="s">
        <v>161</v>
      </c>
      <c r="B11" s="136"/>
      <c r="C11" s="136"/>
      <c r="D11" s="136"/>
      <c r="E11" s="136"/>
      <c r="F11" s="137"/>
    </row>
    <row r="12" spans="1:7" ht="15.75" customHeight="1" x14ac:dyDescent="0.25">
      <c r="A12" s="135" t="s">
        <v>11</v>
      </c>
      <c r="B12" s="136"/>
      <c r="C12" s="136"/>
      <c r="D12" s="136"/>
      <c r="E12" s="136"/>
      <c r="F12" s="137"/>
    </row>
    <row r="13" spans="1:7" ht="24.75" customHeight="1" x14ac:dyDescent="0.25">
      <c r="A13" s="129" t="s">
        <v>12</v>
      </c>
      <c r="B13" s="130"/>
      <c r="C13" s="130"/>
      <c r="D13" s="130"/>
      <c r="E13" s="130"/>
      <c r="F13" s="131"/>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3" t="s">
        <v>203</v>
      </c>
      <c r="C1" s="253" t="s">
        <v>205</v>
      </c>
      <c r="D1" s="253" t="s">
        <v>207</v>
      </c>
      <c r="E1" s="253" t="s">
        <v>208</v>
      </c>
      <c r="F1" s="253" t="s">
        <v>209</v>
      </c>
    </row>
    <row r="2" spans="1:6" x14ac:dyDescent="0.25">
      <c r="A2" s="31" t="s">
        <v>162</v>
      </c>
      <c r="B2" s="43">
        <f>0.85*2000000</f>
        <v>1700000</v>
      </c>
      <c r="C2" s="43">
        <f>0.85*2000000</f>
        <v>1700000</v>
      </c>
      <c r="D2" s="43">
        <f>0.85*2000000</f>
        <v>1700000</v>
      </c>
      <c r="E2" s="43">
        <f>0.85*2000000</f>
        <v>1700000</v>
      </c>
      <c r="F2" s="43">
        <f>0.85*2000000</f>
        <v>1700000</v>
      </c>
    </row>
    <row r="3" spans="1:6" x14ac:dyDescent="0.25">
      <c r="A3" s="17" t="s">
        <v>163</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164</v>
      </c>
      <c r="B5" s="47" t="s">
        <v>4</v>
      </c>
      <c r="C5" s="47" t="s">
        <v>4</v>
      </c>
      <c r="D5" s="47" t="s">
        <v>4</v>
      </c>
      <c r="E5" s="47" t="s">
        <v>4</v>
      </c>
      <c r="F5" s="47" t="s">
        <v>4</v>
      </c>
    </row>
    <row r="6" spans="1:6" x14ac:dyDescent="0.25">
      <c r="A6" s="18" t="s">
        <v>165</v>
      </c>
      <c r="B6" s="47" t="s">
        <v>4</v>
      </c>
      <c r="C6" s="47" t="s">
        <v>4</v>
      </c>
      <c r="D6" s="47" t="s">
        <v>4</v>
      </c>
      <c r="E6" s="47" t="s">
        <v>4</v>
      </c>
      <c r="F6" s="47" t="s">
        <v>4</v>
      </c>
    </row>
    <row r="7" spans="1:6" x14ac:dyDescent="0.25">
      <c r="A7" s="19" t="s">
        <v>166</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139" t="s">
        <v>216</v>
      </c>
      <c r="B9" s="139"/>
      <c r="C9" s="139"/>
      <c r="D9" s="139"/>
      <c r="E9" s="139"/>
      <c r="F9" s="139"/>
    </row>
    <row r="10" spans="1:6" ht="14.25" customHeight="1" x14ac:dyDescent="0.25">
      <c r="A10" s="139" t="s">
        <v>22</v>
      </c>
      <c r="B10" s="139"/>
      <c r="C10" s="139"/>
      <c r="D10" s="139"/>
      <c r="E10" s="139"/>
      <c r="F10" s="139"/>
    </row>
    <row r="11" spans="1:6" ht="15.75" customHeight="1" x14ac:dyDescent="0.25">
      <c r="A11" s="139" t="s">
        <v>167</v>
      </c>
      <c r="B11" s="139"/>
      <c r="C11" s="139"/>
      <c r="D11" s="139"/>
      <c r="E11" s="139"/>
      <c r="F11" s="139"/>
    </row>
    <row r="12" spans="1:6" ht="15" customHeight="1" x14ac:dyDescent="0.25">
      <c r="A12" s="139" t="s">
        <v>168</v>
      </c>
      <c r="B12" s="139"/>
      <c r="C12" s="139"/>
      <c r="D12" s="139"/>
      <c r="E12" s="139"/>
      <c r="F12" s="139"/>
    </row>
    <row r="13" spans="1:6" ht="14.25" customHeight="1" x14ac:dyDescent="0.25">
      <c r="A13" s="135" t="s">
        <v>39</v>
      </c>
      <c r="B13" s="136"/>
      <c r="C13" s="136"/>
      <c r="D13" s="136"/>
      <c r="E13" s="136"/>
      <c r="F13" s="137"/>
    </row>
    <row r="14" spans="1:6" ht="26.25" customHeight="1" x14ac:dyDescent="0.25">
      <c r="A14" s="138" t="s">
        <v>12</v>
      </c>
      <c r="B14" s="138"/>
      <c r="C14" s="138"/>
      <c r="D14" s="138"/>
      <c r="E14" s="138"/>
      <c r="F14" s="138"/>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18" sqref="C1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3" t="s">
        <v>203</v>
      </c>
      <c r="C1" s="253" t="s">
        <v>205</v>
      </c>
      <c r="D1" s="253" t="s">
        <v>207</v>
      </c>
      <c r="E1" s="253" t="s">
        <v>208</v>
      </c>
      <c r="F1" s="253" t="s">
        <v>209</v>
      </c>
    </row>
    <row r="2" spans="1:6" x14ac:dyDescent="0.25">
      <c r="A2" s="31" t="s">
        <v>169</v>
      </c>
      <c r="B2" s="43">
        <f>0.85*37000000</f>
        <v>31450000</v>
      </c>
      <c r="C2" s="43">
        <f>0.85*37000000</f>
        <v>31450000</v>
      </c>
      <c r="D2" s="43">
        <f>0.85*37000000</f>
        <v>31450000</v>
      </c>
      <c r="E2" s="43">
        <f>0.85*37000000</f>
        <v>31450000</v>
      </c>
      <c r="F2" s="43">
        <f>0.85*37000000</f>
        <v>31450000</v>
      </c>
    </row>
    <row r="3" spans="1:6" x14ac:dyDescent="0.25">
      <c r="A3" s="17" t="s">
        <v>170</v>
      </c>
      <c r="B3" s="47" t="s">
        <v>4</v>
      </c>
      <c r="C3" s="47" t="s">
        <v>4</v>
      </c>
      <c r="D3" s="47" t="s">
        <v>4</v>
      </c>
      <c r="E3" s="47" t="s">
        <v>4</v>
      </c>
      <c r="F3" s="47" t="s">
        <v>4</v>
      </c>
    </row>
    <row r="4" spans="1:6" x14ac:dyDescent="0.25">
      <c r="A4" s="18" t="s">
        <v>171</v>
      </c>
      <c r="B4" s="47" t="s">
        <v>4</v>
      </c>
      <c r="C4" s="47" t="s">
        <v>4</v>
      </c>
      <c r="D4" s="47" t="s">
        <v>4</v>
      </c>
      <c r="E4" s="47" t="s">
        <v>4</v>
      </c>
      <c r="F4" s="47" t="s">
        <v>4</v>
      </c>
    </row>
    <row r="5" spans="1:6" x14ac:dyDescent="0.25">
      <c r="A5" s="18" t="s">
        <v>159</v>
      </c>
      <c r="B5" s="47" t="s">
        <v>4</v>
      </c>
      <c r="C5" s="47" t="s">
        <v>4</v>
      </c>
      <c r="D5" s="47" t="s">
        <v>4</v>
      </c>
      <c r="E5" s="47" t="s">
        <v>4</v>
      </c>
      <c r="F5" s="47" t="s">
        <v>4</v>
      </c>
    </row>
    <row r="6" spans="1:6" x14ac:dyDescent="0.25">
      <c r="A6" s="18" t="s">
        <v>172</v>
      </c>
      <c r="B6" s="47" t="s">
        <v>4</v>
      </c>
      <c r="C6" s="47" t="s">
        <v>4</v>
      </c>
      <c r="D6" s="47" t="s">
        <v>4</v>
      </c>
      <c r="E6" s="47" t="s">
        <v>4</v>
      </c>
      <c r="F6" s="47" t="s">
        <v>4</v>
      </c>
    </row>
    <row r="7" spans="1:6" x14ac:dyDescent="0.25">
      <c r="A7" s="19" t="s">
        <v>68</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139" t="s">
        <v>216</v>
      </c>
      <c r="B9" s="139"/>
      <c r="C9" s="139"/>
      <c r="D9" s="139"/>
      <c r="E9" s="139"/>
      <c r="F9" s="139"/>
    </row>
    <row r="10" spans="1:6" ht="14.25" customHeight="1" x14ac:dyDescent="0.25">
      <c r="A10" s="139" t="s">
        <v>22</v>
      </c>
      <c r="B10" s="139"/>
      <c r="C10" s="139"/>
      <c r="D10" s="139"/>
      <c r="E10" s="139"/>
      <c r="F10" s="139"/>
    </row>
    <row r="11" spans="1:6" ht="15.75" customHeight="1" x14ac:dyDescent="0.25">
      <c r="A11" s="139" t="s">
        <v>173</v>
      </c>
      <c r="B11" s="139"/>
      <c r="C11" s="139"/>
      <c r="D11" s="139"/>
      <c r="E11" s="139"/>
      <c r="F11" s="139"/>
    </row>
    <row r="12" spans="1:6" ht="15" customHeight="1" x14ac:dyDescent="0.25">
      <c r="A12" s="135" t="s">
        <v>11</v>
      </c>
      <c r="B12" s="136"/>
      <c r="C12" s="136"/>
      <c r="D12" s="136"/>
      <c r="E12" s="136"/>
      <c r="F12" s="137"/>
    </row>
    <row r="13" spans="1:6" ht="27.75" customHeight="1" x14ac:dyDescent="0.25">
      <c r="A13" s="138" t="s">
        <v>12</v>
      </c>
      <c r="B13" s="138"/>
      <c r="C13" s="138"/>
      <c r="D13" s="138"/>
      <c r="E13" s="138"/>
      <c r="F13" s="138"/>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2" sqref="A22:F22"/>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2"/>
      <c r="B1" s="221" t="s">
        <v>203</v>
      </c>
      <c r="C1" s="221" t="s">
        <v>205</v>
      </c>
      <c r="D1" s="221" t="s">
        <v>207</v>
      </c>
      <c r="E1" s="221" t="s">
        <v>208</v>
      </c>
      <c r="F1" s="221" t="s">
        <v>209</v>
      </c>
    </row>
    <row r="2" spans="1:6" x14ac:dyDescent="0.25">
      <c r="A2" s="71" t="s">
        <v>51</v>
      </c>
      <c r="B2" s="220">
        <v>1665170</v>
      </c>
      <c r="C2" s="220">
        <v>2182448.4</v>
      </c>
      <c r="D2" s="220">
        <v>2495873</v>
      </c>
      <c r="E2" s="220">
        <v>2918300.4</v>
      </c>
      <c r="F2" s="220">
        <v>3010780.8</v>
      </c>
    </row>
    <row r="3" spans="1:6" ht="15" customHeight="1" x14ac:dyDescent="0.25">
      <c r="A3" s="73" t="s">
        <v>174</v>
      </c>
      <c r="B3" s="219">
        <v>1163674</v>
      </c>
      <c r="C3" s="219">
        <v>1450080</v>
      </c>
      <c r="D3" s="219">
        <v>1991526</v>
      </c>
      <c r="E3" s="219">
        <v>2189856</v>
      </c>
      <c r="F3" s="219">
        <v>2309494</v>
      </c>
    </row>
    <row r="4" spans="1:6" ht="15" customHeight="1" x14ac:dyDescent="0.25">
      <c r="A4" s="73" t="s">
        <v>175</v>
      </c>
      <c r="B4" s="219">
        <v>501496</v>
      </c>
      <c r="C4" s="219">
        <v>732368.4</v>
      </c>
      <c r="D4" s="219">
        <v>504347</v>
      </c>
      <c r="E4" s="219">
        <v>728444.4</v>
      </c>
      <c r="F4" s="219">
        <v>701286.8</v>
      </c>
    </row>
    <row r="5" spans="1:6" ht="15" customHeight="1" x14ac:dyDescent="0.25">
      <c r="A5" s="71" t="s">
        <v>2</v>
      </c>
      <c r="B5" s="220">
        <v>73105.27</v>
      </c>
      <c r="C5" s="220">
        <v>75371.94</v>
      </c>
      <c r="D5" s="220">
        <v>79549.119999999995</v>
      </c>
      <c r="E5" s="220">
        <v>71082.44</v>
      </c>
      <c r="F5" s="220">
        <v>71516.399999999994</v>
      </c>
    </row>
    <row r="6" spans="1:6" ht="15" customHeight="1" x14ac:dyDescent="0.25">
      <c r="A6" s="73" t="s">
        <v>176</v>
      </c>
      <c r="B6" s="218" t="s">
        <v>177</v>
      </c>
      <c r="C6" s="218" t="s">
        <v>177</v>
      </c>
      <c r="D6" s="218" t="s">
        <v>177</v>
      </c>
      <c r="E6" s="218" t="s">
        <v>177</v>
      </c>
      <c r="F6" s="218" t="s">
        <v>177</v>
      </c>
    </row>
    <row r="7" spans="1:6" ht="15" customHeight="1" x14ac:dyDescent="0.25">
      <c r="A7" s="73" t="s">
        <v>175</v>
      </c>
      <c r="B7" s="219">
        <v>73105.27</v>
      </c>
      <c r="C7" s="219">
        <v>75371.94</v>
      </c>
      <c r="D7" s="219">
        <v>79549.119999999995</v>
      </c>
      <c r="E7" s="219">
        <v>71082.44</v>
      </c>
      <c r="F7" s="219">
        <v>71516.399999999994</v>
      </c>
    </row>
    <row r="8" spans="1:6" ht="15" customHeight="1" x14ac:dyDescent="0.25">
      <c r="A8" s="71" t="s">
        <v>5</v>
      </c>
      <c r="B8" s="220">
        <v>177822.834</v>
      </c>
      <c r="C8" s="220">
        <v>179994.04300000001</v>
      </c>
      <c r="D8" s="220">
        <v>200185.84399999998</v>
      </c>
      <c r="E8" s="220">
        <v>236972.72</v>
      </c>
      <c r="F8" s="220">
        <v>302754.62</v>
      </c>
    </row>
    <row r="9" spans="1:6" ht="15" customHeight="1" x14ac:dyDescent="0.25">
      <c r="A9" s="73" t="s">
        <v>176</v>
      </c>
      <c r="B9" s="219">
        <v>173557.7</v>
      </c>
      <c r="C9" s="219">
        <v>176487.9</v>
      </c>
      <c r="D9" s="219">
        <v>192201.9</v>
      </c>
      <c r="E9" s="219">
        <v>215016.4</v>
      </c>
      <c r="F9" s="219">
        <v>259645.7</v>
      </c>
    </row>
    <row r="10" spans="1:6" ht="15" customHeight="1" x14ac:dyDescent="0.25">
      <c r="A10" s="73" t="s">
        <v>175</v>
      </c>
      <c r="B10" s="219">
        <v>4265.134</v>
      </c>
      <c r="C10" s="219">
        <v>3506.143</v>
      </c>
      <c r="D10" s="219">
        <v>7983.9440000000004</v>
      </c>
      <c r="E10" s="219">
        <v>21956.32</v>
      </c>
      <c r="F10" s="219">
        <v>43108.92</v>
      </c>
    </row>
    <row r="11" spans="1:6" ht="15" customHeight="1" x14ac:dyDescent="0.25">
      <c r="A11" s="74" t="s">
        <v>186</v>
      </c>
      <c r="B11" s="222" t="s">
        <v>4</v>
      </c>
      <c r="C11" s="222" t="s">
        <v>4</v>
      </c>
      <c r="D11" s="222" t="s">
        <v>4</v>
      </c>
      <c r="E11" s="222" t="s">
        <v>4</v>
      </c>
      <c r="F11" s="222" t="s">
        <v>4</v>
      </c>
    </row>
    <row r="12" spans="1:6" ht="15" customHeight="1" x14ac:dyDescent="0.25">
      <c r="A12" s="73" t="s">
        <v>176</v>
      </c>
      <c r="B12" s="223" t="s">
        <v>4</v>
      </c>
      <c r="C12" s="223" t="s">
        <v>4</v>
      </c>
      <c r="D12" s="223" t="s">
        <v>4</v>
      </c>
      <c r="E12" s="223" t="s">
        <v>4</v>
      </c>
      <c r="F12" s="223" t="s">
        <v>4</v>
      </c>
    </row>
    <row r="13" spans="1:6" ht="15" customHeight="1" x14ac:dyDescent="0.25">
      <c r="A13" s="73" t="s">
        <v>175</v>
      </c>
      <c r="B13" s="223" t="s">
        <v>4</v>
      </c>
      <c r="C13" s="223" t="s">
        <v>4</v>
      </c>
      <c r="D13" s="223" t="s">
        <v>4</v>
      </c>
      <c r="E13" s="223" t="s">
        <v>4</v>
      </c>
      <c r="F13" s="223" t="s">
        <v>4</v>
      </c>
    </row>
    <row r="14" spans="1:6" ht="15" customHeight="1" x14ac:dyDescent="0.25">
      <c r="A14" s="71" t="s">
        <v>6</v>
      </c>
      <c r="B14" s="220" t="s">
        <v>4</v>
      </c>
      <c r="C14" s="220" t="s">
        <v>4</v>
      </c>
      <c r="D14" s="220" t="s">
        <v>4</v>
      </c>
      <c r="E14" s="220" t="s">
        <v>4</v>
      </c>
      <c r="F14" s="220" t="s">
        <v>4</v>
      </c>
    </row>
    <row r="15" spans="1:6" ht="15" customHeight="1" x14ac:dyDescent="0.25">
      <c r="A15" s="73" t="s">
        <v>176</v>
      </c>
      <c r="B15" s="219" t="s">
        <v>4</v>
      </c>
      <c r="C15" s="219" t="s">
        <v>4</v>
      </c>
      <c r="D15" s="219" t="s">
        <v>4</v>
      </c>
      <c r="E15" s="219" t="s">
        <v>4</v>
      </c>
      <c r="F15" s="219" t="s">
        <v>4</v>
      </c>
    </row>
    <row r="16" spans="1:6" ht="15" customHeight="1" x14ac:dyDescent="0.25">
      <c r="A16" s="73" t="s">
        <v>175</v>
      </c>
      <c r="B16" s="219" t="s">
        <v>4</v>
      </c>
      <c r="C16" s="219" t="s">
        <v>4</v>
      </c>
      <c r="D16" s="219" t="s">
        <v>4</v>
      </c>
      <c r="E16" s="219" t="s">
        <v>4</v>
      </c>
      <c r="F16" s="219" t="s">
        <v>4</v>
      </c>
    </row>
    <row r="17" spans="1:6" ht="15" customHeight="1" x14ac:dyDescent="0.25">
      <c r="A17" s="71" t="s">
        <v>7</v>
      </c>
      <c r="B17" s="220" t="s">
        <v>4</v>
      </c>
      <c r="C17" s="220" t="s">
        <v>4</v>
      </c>
      <c r="D17" s="220" t="s">
        <v>4</v>
      </c>
      <c r="E17" s="220" t="s">
        <v>4</v>
      </c>
      <c r="F17" s="220" t="s">
        <v>4</v>
      </c>
    </row>
    <row r="18" spans="1:6" ht="16.5" customHeight="1" x14ac:dyDescent="0.25">
      <c r="A18" s="73" t="s">
        <v>176</v>
      </c>
      <c r="B18" s="219" t="s">
        <v>4</v>
      </c>
      <c r="C18" s="219" t="s">
        <v>4</v>
      </c>
      <c r="D18" s="219" t="s">
        <v>4</v>
      </c>
      <c r="E18" s="219" t="s">
        <v>4</v>
      </c>
      <c r="F18" s="219" t="s">
        <v>4</v>
      </c>
    </row>
    <row r="19" spans="1:6" ht="15.75" customHeight="1" x14ac:dyDescent="0.25">
      <c r="A19" s="73" t="s">
        <v>175</v>
      </c>
      <c r="B19" s="219" t="s">
        <v>4</v>
      </c>
      <c r="C19" s="219" t="s">
        <v>4</v>
      </c>
      <c r="D19" s="219" t="s">
        <v>4</v>
      </c>
      <c r="E19" s="219" t="s">
        <v>4</v>
      </c>
      <c r="F19" s="219" t="s">
        <v>4</v>
      </c>
    </row>
    <row r="20" spans="1:6" ht="15.95" customHeight="1" x14ac:dyDescent="0.25">
      <c r="A20" s="71" t="s">
        <v>8</v>
      </c>
      <c r="B20" s="220">
        <v>1916098.1040000001</v>
      </c>
      <c r="C20" s="220">
        <v>2437814.3829999999</v>
      </c>
      <c r="D20" s="220">
        <v>2775607.9640000002</v>
      </c>
      <c r="E20" s="220">
        <v>3226355.56</v>
      </c>
      <c r="F20" s="220">
        <v>3385051.82</v>
      </c>
    </row>
    <row r="21" spans="1:6" ht="15.95" customHeight="1" x14ac:dyDescent="0.25">
      <c r="A21" s="103"/>
      <c r="B21" s="104"/>
      <c r="C21" s="104"/>
      <c r="D21" s="104"/>
      <c r="E21" s="104"/>
      <c r="F21" s="105"/>
    </row>
    <row r="22" spans="1:6" ht="66.75" customHeight="1" x14ac:dyDescent="0.25">
      <c r="A22" s="106" t="s">
        <v>189</v>
      </c>
      <c r="B22" s="106"/>
      <c r="C22" s="106"/>
      <c r="D22" s="106"/>
      <c r="E22" s="106"/>
      <c r="F22" s="106"/>
    </row>
    <row r="23" spans="1:6" ht="15.95" customHeight="1" x14ac:dyDescent="0.25">
      <c r="A23" s="106" t="s">
        <v>13</v>
      </c>
      <c r="B23" s="106"/>
      <c r="C23" s="106"/>
      <c r="D23" s="106"/>
      <c r="E23" s="106"/>
      <c r="F23" s="106"/>
    </row>
    <row r="24" spans="1:6" ht="15" customHeight="1" x14ac:dyDescent="0.25">
      <c r="A24" s="106" t="s">
        <v>10</v>
      </c>
      <c r="B24" s="106"/>
      <c r="C24" s="106"/>
      <c r="D24" s="106"/>
      <c r="E24" s="106"/>
      <c r="F24" s="106"/>
    </row>
    <row r="25" spans="1:6" ht="15" customHeight="1" x14ac:dyDescent="0.25">
      <c r="A25" s="106" t="s">
        <v>11</v>
      </c>
      <c r="B25" s="106"/>
      <c r="C25" s="106"/>
      <c r="D25" s="106"/>
      <c r="E25" s="106"/>
      <c r="F25" s="10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2" sqref="J22"/>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6"/>
      <c r="B1" s="226" t="s">
        <v>203</v>
      </c>
      <c r="C1" s="226" t="s">
        <v>205</v>
      </c>
      <c r="D1" s="226" t="s">
        <v>207</v>
      </c>
      <c r="E1" s="226" t="s">
        <v>208</v>
      </c>
      <c r="F1" s="226" t="s">
        <v>209</v>
      </c>
    </row>
    <row r="2" spans="1:6" x14ac:dyDescent="0.25">
      <c r="A2" s="75" t="s">
        <v>51</v>
      </c>
      <c r="B2" s="225">
        <v>3330341</v>
      </c>
      <c r="C2" s="225">
        <v>4364897</v>
      </c>
      <c r="D2" s="225">
        <v>4991745</v>
      </c>
      <c r="E2" s="225">
        <v>5836602</v>
      </c>
      <c r="F2" s="225">
        <v>6021563</v>
      </c>
    </row>
    <row r="3" spans="1:6" ht="15" customHeight="1" x14ac:dyDescent="0.25">
      <c r="A3" s="77" t="s">
        <v>183</v>
      </c>
      <c r="B3" s="224">
        <v>1612670</v>
      </c>
      <c r="C3" s="224">
        <v>2401602</v>
      </c>
      <c r="D3" s="224">
        <v>2893166</v>
      </c>
      <c r="E3" s="224">
        <v>3278868</v>
      </c>
      <c r="F3" s="224">
        <v>3602651</v>
      </c>
    </row>
    <row r="4" spans="1:6" ht="15" customHeight="1" x14ac:dyDescent="0.25">
      <c r="A4" s="77" t="s">
        <v>136</v>
      </c>
      <c r="B4" s="224">
        <v>1717671</v>
      </c>
      <c r="C4" s="224">
        <v>1963295</v>
      </c>
      <c r="D4" s="224">
        <v>2098579</v>
      </c>
      <c r="E4" s="224">
        <v>2557734</v>
      </c>
      <c r="F4" s="224">
        <v>2418912</v>
      </c>
    </row>
    <row r="5" spans="1:6" ht="15" customHeight="1" x14ac:dyDescent="0.25">
      <c r="A5" s="75" t="s">
        <v>2</v>
      </c>
      <c r="B5" s="225">
        <v>146210.51</v>
      </c>
      <c r="C5" s="225">
        <v>150743.9</v>
      </c>
      <c r="D5" s="225">
        <v>159098.20000000001</v>
      </c>
      <c r="E5" s="225">
        <v>142164.87</v>
      </c>
      <c r="F5" s="225">
        <v>143032.82</v>
      </c>
    </row>
    <row r="6" spans="1:6" ht="15" customHeight="1" x14ac:dyDescent="0.25">
      <c r="A6" s="77" t="s">
        <v>184</v>
      </c>
      <c r="B6" s="229">
        <v>116895.2</v>
      </c>
      <c r="C6" s="229">
        <v>107408.4</v>
      </c>
      <c r="D6" s="229">
        <v>120120.1</v>
      </c>
      <c r="E6" s="229">
        <v>111051.9</v>
      </c>
      <c r="F6" s="229">
        <v>113129.8</v>
      </c>
    </row>
    <row r="7" spans="1:6" ht="15" customHeight="1" x14ac:dyDescent="0.25">
      <c r="A7" s="77" t="s">
        <v>136</v>
      </c>
      <c r="B7" s="224">
        <v>29315.31</v>
      </c>
      <c r="C7" s="224">
        <v>43335.5</v>
      </c>
      <c r="D7" s="224">
        <v>38978.1</v>
      </c>
      <c r="E7" s="224">
        <v>31112.97</v>
      </c>
      <c r="F7" s="224">
        <v>29903.02</v>
      </c>
    </row>
    <row r="8" spans="1:6" ht="15" customHeight="1" x14ac:dyDescent="0.25">
      <c r="A8" s="75" t="s">
        <v>5</v>
      </c>
      <c r="B8" s="225">
        <v>355645.5</v>
      </c>
      <c r="C8" s="225">
        <v>359988</v>
      </c>
      <c r="D8" s="225">
        <v>400371.6</v>
      </c>
      <c r="E8" s="225">
        <v>473945.4</v>
      </c>
      <c r="F8" s="225">
        <v>605509.19999999995</v>
      </c>
    </row>
    <row r="9" spans="1:6" ht="15" customHeight="1" x14ac:dyDescent="0.25">
      <c r="A9" s="77" t="s">
        <v>184</v>
      </c>
      <c r="B9" s="224">
        <v>184681.1</v>
      </c>
      <c r="C9" s="224">
        <v>213186.9</v>
      </c>
      <c r="D9" s="224">
        <v>249614.1</v>
      </c>
      <c r="E9" s="224">
        <v>265824</v>
      </c>
      <c r="F9" s="224">
        <v>370731.5</v>
      </c>
    </row>
    <row r="10" spans="1:6" ht="15" customHeight="1" x14ac:dyDescent="0.25">
      <c r="A10" s="77" t="s">
        <v>136</v>
      </c>
      <c r="B10" s="224">
        <v>170964.4</v>
      </c>
      <c r="C10" s="224">
        <v>146801.1</v>
      </c>
      <c r="D10" s="224">
        <v>150757.5</v>
      </c>
      <c r="E10" s="224">
        <v>208121.4</v>
      </c>
      <c r="F10" s="224">
        <v>234777.7</v>
      </c>
    </row>
    <row r="11" spans="1:6" ht="15" customHeight="1" x14ac:dyDescent="0.25">
      <c r="A11" s="78" t="s">
        <v>186</v>
      </c>
      <c r="B11" s="227" t="s">
        <v>4</v>
      </c>
      <c r="C11" s="227" t="s">
        <v>4</v>
      </c>
      <c r="D11" s="227" t="s">
        <v>4</v>
      </c>
      <c r="E11" s="227" t="s">
        <v>4</v>
      </c>
      <c r="F11" s="227" t="s">
        <v>4</v>
      </c>
    </row>
    <row r="12" spans="1:6" ht="15" customHeight="1" x14ac:dyDescent="0.25">
      <c r="A12" s="77" t="s">
        <v>184</v>
      </c>
      <c r="B12" s="228" t="s">
        <v>4</v>
      </c>
      <c r="C12" s="228" t="s">
        <v>4</v>
      </c>
      <c r="D12" s="228" t="s">
        <v>4</v>
      </c>
      <c r="E12" s="228" t="s">
        <v>4</v>
      </c>
      <c r="F12" s="228" t="s">
        <v>4</v>
      </c>
    </row>
    <row r="13" spans="1:6" ht="15" customHeight="1" x14ac:dyDescent="0.25">
      <c r="A13" s="77" t="s">
        <v>136</v>
      </c>
      <c r="B13" s="228" t="s">
        <v>4</v>
      </c>
      <c r="C13" s="228" t="s">
        <v>4</v>
      </c>
      <c r="D13" s="228" t="s">
        <v>4</v>
      </c>
      <c r="E13" s="228" t="s">
        <v>4</v>
      </c>
      <c r="F13" s="228" t="s">
        <v>4</v>
      </c>
    </row>
    <row r="14" spans="1:6" ht="15" customHeight="1" x14ac:dyDescent="0.25">
      <c r="A14" s="75" t="s">
        <v>6</v>
      </c>
      <c r="B14" s="225" t="s">
        <v>4</v>
      </c>
      <c r="C14" s="225" t="s">
        <v>4</v>
      </c>
      <c r="D14" s="225" t="s">
        <v>4</v>
      </c>
      <c r="E14" s="225" t="s">
        <v>4</v>
      </c>
      <c r="F14" s="225" t="s">
        <v>4</v>
      </c>
    </row>
    <row r="15" spans="1:6" ht="15" customHeight="1" x14ac:dyDescent="0.25">
      <c r="A15" s="77" t="s">
        <v>184</v>
      </c>
      <c r="B15" s="224" t="s">
        <v>4</v>
      </c>
      <c r="C15" s="224" t="s">
        <v>4</v>
      </c>
      <c r="D15" s="224" t="s">
        <v>4</v>
      </c>
      <c r="E15" s="224" t="s">
        <v>4</v>
      </c>
      <c r="F15" s="224" t="s">
        <v>4</v>
      </c>
    </row>
    <row r="16" spans="1:6" ht="15" customHeight="1" x14ac:dyDescent="0.25">
      <c r="A16" s="77" t="s">
        <v>136</v>
      </c>
      <c r="B16" s="224" t="s">
        <v>4</v>
      </c>
      <c r="C16" s="224" t="s">
        <v>4</v>
      </c>
      <c r="D16" s="224" t="s">
        <v>4</v>
      </c>
      <c r="E16" s="224" t="s">
        <v>4</v>
      </c>
      <c r="F16" s="224" t="s">
        <v>4</v>
      </c>
    </row>
    <row r="17" spans="1:6" ht="15" customHeight="1" x14ac:dyDescent="0.25">
      <c r="A17" s="75" t="s">
        <v>7</v>
      </c>
      <c r="B17" s="225" t="s">
        <v>4</v>
      </c>
      <c r="C17" s="225" t="s">
        <v>4</v>
      </c>
      <c r="D17" s="225" t="s">
        <v>4</v>
      </c>
      <c r="E17" s="225" t="s">
        <v>4</v>
      </c>
      <c r="F17" s="225" t="s">
        <v>4</v>
      </c>
    </row>
    <row r="18" spans="1:6" ht="15" customHeight="1" x14ac:dyDescent="0.25">
      <c r="A18" s="77" t="s">
        <v>184</v>
      </c>
      <c r="B18" s="224" t="s">
        <v>4</v>
      </c>
      <c r="C18" s="224" t="s">
        <v>4</v>
      </c>
      <c r="D18" s="224" t="s">
        <v>4</v>
      </c>
      <c r="E18" s="224" t="s">
        <v>4</v>
      </c>
      <c r="F18" s="224" t="s">
        <v>4</v>
      </c>
    </row>
    <row r="19" spans="1:6" ht="15" customHeight="1" x14ac:dyDescent="0.25">
      <c r="A19" s="77" t="s">
        <v>136</v>
      </c>
      <c r="B19" s="224" t="s">
        <v>4</v>
      </c>
      <c r="C19" s="224" t="s">
        <v>4</v>
      </c>
      <c r="D19" s="224" t="s">
        <v>4</v>
      </c>
      <c r="E19" s="224" t="s">
        <v>4</v>
      </c>
      <c r="F19" s="224" t="s">
        <v>4</v>
      </c>
    </row>
    <row r="20" spans="1:6" ht="15" customHeight="1" x14ac:dyDescent="0.25">
      <c r="A20" s="75" t="s">
        <v>8</v>
      </c>
      <c r="B20" s="225">
        <v>3832197.01</v>
      </c>
      <c r="C20" s="225">
        <v>4875628.9000000004</v>
      </c>
      <c r="D20" s="225">
        <v>5551214.7999999998</v>
      </c>
      <c r="E20" s="225">
        <v>6452712.2699999996</v>
      </c>
      <c r="F20" s="225">
        <v>6770105.0199999996</v>
      </c>
    </row>
    <row r="21" spans="1:6" ht="15" customHeight="1" x14ac:dyDescent="0.25">
      <c r="A21" s="92"/>
      <c r="B21" s="93"/>
      <c r="C21" s="93"/>
      <c r="D21" s="93"/>
      <c r="E21" s="93"/>
      <c r="F21" s="94"/>
    </row>
    <row r="22" spans="1:6" ht="105.75" customHeight="1" x14ac:dyDescent="0.25">
      <c r="A22" s="106" t="s">
        <v>190</v>
      </c>
      <c r="B22" s="106"/>
      <c r="C22" s="106"/>
      <c r="D22" s="106"/>
      <c r="E22" s="106"/>
      <c r="F22" s="106"/>
    </row>
    <row r="23" spans="1:6" ht="15" customHeight="1" x14ac:dyDescent="0.25">
      <c r="A23" s="106" t="s">
        <v>13</v>
      </c>
      <c r="B23" s="106"/>
      <c r="C23" s="106"/>
      <c r="D23" s="106"/>
      <c r="E23" s="106"/>
      <c r="F23" s="106"/>
    </row>
    <row r="24" spans="1:6" ht="14.25" customHeight="1" x14ac:dyDescent="0.25">
      <c r="A24" s="106" t="s">
        <v>14</v>
      </c>
      <c r="B24" s="106"/>
      <c r="C24" s="106"/>
      <c r="D24" s="106"/>
      <c r="E24" s="106"/>
      <c r="F24" s="106"/>
    </row>
    <row r="25" spans="1:6" ht="15.75" customHeight="1" x14ac:dyDescent="0.25">
      <c r="A25" s="106" t="s">
        <v>11</v>
      </c>
      <c r="B25" s="106"/>
      <c r="C25" s="106"/>
      <c r="D25" s="106"/>
      <c r="E25" s="106"/>
      <c r="F25" s="10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17" sqref="D17"/>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48">
        <v>119893942</v>
      </c>
      <c r="C2" s="148">
        <v>68814966</v>
      </c>
      <c r="D2" s="148">
        <v>188708909</v>
      </c>
    </row>
    <row r="3" spans="1:4" x14ac:dyDescent="0.25">
      <c r="A3" s="18" t="s">
        <v>15</v>
      </c>
      <c r="B3" s="148">
        <v>51216756</v>
      </c>
      <c r="C3" s="148">
        <v>7856626</v>
      </c>
      <c r="D3" s="148">
        <v>59073382</v>
      </c>
    </row>
    <row r="4" spans="1:4" x14ac:dyDescent="0.25">
      <c r="A4" s="18" t="s">
        <v>18</v>
      </c>
      <c r="B4" s="148">
        <v>36279329</v>
      </c>
      <c r="C4" s="148">
        <v>10304666</v>
      </c>
      <c r="D4" s="148">
        <v>46583994</v>
      </c>
    </row>
    <row r="5" spans="1:4" x14ac:dyDescent="0.25">
      <c r="A5" s="19" t="s">
        <v>65</v>
      </c>
      <c r="B5" s="148">
        <v>6919074</v>
      </c>
      <c r="C5" s="148">
        <v>44857219</v>
      </c>
      <c r="D5" s="148">
        <v>51776293</v>
      </c>
    </row>
    <row r="6" spans="1:4" x14ac:dyDescent="0.25">
      <c r="A6" s="20" t="s">
        <v>8</v>
      </c>
      <c r="B6" s="147">
        <v>214309101</v>
      </c>
      <c r="C6" s="147">
        <v>131833477</v>
      </c>
      <c r="D6" s="147">
        <v>346142578</v>
      </c>
    </row>
    <row r="7" spans="1:4" ht="34.5" customHeight="1" x14ac:dyDescent="0.25">
      <c r="A7" s="107" t="s">
        <v>206</v>
      </c>
      <c r="B7" s="107"/>
      <c r="C7" s="107"/>
      <c r="D7" s="107"/>
    </row>
    <row r="8" spans="1:4" x14ac:dyDescent="0.25">
      <c r="B8" s="21"/>
      <c r="C8" s="21"/>
    </row>
    <row r="9" spans="1:4" ht="14.25" customHeight="1" x14ac:dyDescent="0.25"/>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5" sqref="C15"/>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32</v>
      </c>
      <c r="B2" s="149">
        <v>7986026</v>
      </c>
      <c r="C2" s="149">
        <v>559280</v>
      </c>
      <c r="D2" s="149">
        <v>2518715</v>
      </c>
      <c r="E2" s="149">
        <v>2005487</v>
      </c>
      <c r="F2" s="149">
        <v>419499</v>
      </c>
      <c r="G2" s="149">
        <v>146626</v>
      </c>
      <c r="H2" s="149">
        <v>237795</v>
      </c>
      <c r="I2" s="149">
        <v>13873428</v>
      </c>
    </row>
    <row r="3" spans="1:9" x14ac:dyDescent="0.25">
      <c r="A3" s="17" t="s">
        <v>64</v>
      </c>
      <c r="B3" s="149">
        <v>75945685</v>
      </c>
      <c r="C3" s="149">
        <v>59339121</v>
      </c>
      <c r="D3" s="149">
        <v>13214499</v>
      </c>
      <c r="E3" s="149">
        <v>17220200</v>
      </c>
      <c r="F3" s="149">
        <v>5170382</v>
      </c>
      <c r="G3" s="149">
        <v>4973421</v>
      </c>
      <c r="H3" s="149">
        <v>12845600</v>
      </c>
      <c r="I3" s="149">
        <v>188708909</v>
      </c>
    </row>
    <row r="4" spans="1:9" x14ac:dyDescent="0.25">
      <c r="A4" s="18" t="s">
        <v>15</v>
      </c>
      <c r="B4" s="149">
        <v>16920813</v>
      </c>
      <c r="C4" s="149">
        <v>27887219</v>
      </c>
      <c r="D4" s="149">
        <v>9643796</v>
      </c>
      <c r="E4" s="149">
        <v>9966</v>
      </c>
      <c r="F4" s="149">
        <v>326703</v>
      </c>
      <c r="G4" s="149">
        <v>49595</v>
      </c>
      <c r="H4" s="149">
        <v>4235291</v>
      </c>
      <c r="I4" s="149">
        <v>59073382</v>
      </c>
    </row>
    <row r="5" spans="1:9" x14ac:dyDescent="0.25">
      <c r="A5" s="18" t="s">
        <v>18</v>
      </c>
      <c r="B5" s="149">
        <v>6295191</v>
      </c>
      <c r="C5" s="149">
        <v>27062858</v>
      </c>
      <c r="D5" s="149">
        <v>9404844</v>
      </c>
      <c r="E5" s="149">
        <v>106568</v>
      </c>
      <c r="F5" s="149">
        <v>1758491</v>
      </c>
      <c r="G5" s="149">
        <v>1065761</v>
      </c>
      <c r="H5" s="149">
        <v>890281</v>
      </c>
      <c r="I5" s="149">
        <v>46583994</v>
      </c>
    </row>
    <row r="6" spans="1:9" x14ac:dyDescent="0.25">
      <c r="A6" s="18" t="s">
        <v>21</v>
      </c>
      <c r="B6" s="149">
        <v>8295780</v>
      </c>
      <c r="C6" s="149">
        <v>7843749</v>
      </c>
      <c r="D6" s="149">
        <v>1541916</v>
      </c>
      <c r="E6" s="149">
        <v>2277689</v>
      </c>
      <c r="F6" s="149">
        <v>407594</v>
      </c>
      <c r="G6" s="149">
        <v>18378</v>
      </c>
      <c r="H6" s="149">
        <v>283651</v>
      </c>
      <c r="I6" s="149">
        <v>20668757</v>
      </c>
    </row>
    <row r="7" spans="1:9" x14ac:dyDescent="0.25">
      <c r="A7" s="19" t="s">
        <v>65</v>
      </c>
      <c r="B7" s="149">
        <v>9284474</v>
      </c>
      <c r="C7" s="149">
        <v>5918815</v>
      </c>
      <c r="D7" s="149">
        <v>1294100</v>
      </c>
      <c r="E7" s="149">
        <v>300108</v>
      </c>
      <c r="F7" s="149">
        <v>115873</v>
      </c>
      <c r="G7" s="149">
        <v>98411</v>
      </c>
      <c r="H7" s="149">
        <v>222327</v>
      </c>
      <c r="I7" s="149">
        <v>17234108</v>
      </c>
    </row>
    <row r="8" spans="1:9" x14ac:dyDescent="0.25">
      <c r="A8" s="22" t="s">
        <v>8</v>
      </c>
      <c r="B8" s="150">
        <v>124727969</v>
      </c>
      <c r="C8" s="150">
        <v>128611042</v>
      </c>
      <c r="D8" s="150">
        <v>37617870</v>
      </c>
      <c r="E8" s="150">
        <v>21920018</v>
      </c>
      <c r="F8" s="150">
        <v>8198542</v>
      </c>
      <c r="G8" s="150">
        <v>6352192</v>
      </c>
      <c r="H8" s="150">
        <v>18714945</v>
      </c>
      <c r="I8" s="150">
        <v>346142578</v>
      </c>
    </row>
    <row r="9" spans="1:9" ht="19.5" customHeight="1" x14ac:dyDescent="0.25">
      <c r="A9" s="108" t="s">
        <v>69</v>
      </c>
      <c r="B9" s="108"/>
      <c r="C9" s="108"/>
      <c r="D9" s="108"/>
      <c r="E9" s="108"/>
      <c r="F9" s="108"/>
      <c r="G9" s="108"/>
      <c r="H9" s="108"/>
      <c r="I9" s="108"/>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2014-06-03T19:34:48Z</dcterms:modified>
</cp:coreProperties>
</file>