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cftc.gov\shared\CH\DSIO\audit\Projects\FCM Web Page Updates\02 - FCM Web Page Updates\2024\08 - August 2024\"/>
    </mc:Choice>
  </mc:AlternateContent>
  <xr:revisionPtr revIDLastSave="0" documentId="13_ncr:1_{EFE88715-F974-49FE-8FBA-F754CB81380C}" xr6:coauthVersionLast="47" xr6:coauthVersionMax="47" xr10:uidLastSave="{00000000-0000-0000-0000-000000000000}"/>
  <bookViews>
    <workbookView xWindow="-110" yWindow="-110" windowWidth="19420" windowHeight="10300" xr2:uid="{00000000-000D-0000-FFFF-FFFF00000000}"/>
  </bookViews>
  <sheets>
    <sheet name="FCM Data August 2024" sheetId="1" r:id="rId1"/>
  </sheets>
  <definedNames>
    <definedName name="_xlnm._FilterDatabase" localSheetId="0" hidden="1">'FCM Data August 2024'!$A$4:$Q$43</definedName>
    <definedName name="_xlnm.Print_Area" localSheetId="0">'FCM Data August 2024'!$A$1:$U$128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9" i="1" l="1"/>
  <c r="I69" i="1"/>
  <c r="U69" i="1" l="1"/>
  <c r="T69" i="1"/>
  <c r="K69" i="1"/>
  <c r="O69" i="1" l="1"/>
  <c r="P69" i="1"/>
  <c r="S69" i="1"/>
  <c r="J69" i="1"/>
  <c r="R69" i="1"/>
  <c r="L69" i="1"/>
  <c r="M69" i="1"/>
  <c r="N69" i="1"/>
</calcChain>
</file>

<file path=xl/sharedStrings.xml><?xml version="1.0" encoding="utf-8"?>
<sst xmlns="http://schemas.openxmlformats.org/spreadsheetml/2006/main" count="265" uniqueCount="149">
  <si>
    <t>Totals</t>
  </si>
  <si>
    <t>Additions</t>
  </si>
  <si>
    <t>Deletions</t>
  </si>
  <si>
    <t>(d):  Excess net capital is adjusted net capital, less the firm's net capital requirement.</t>
  </si>
  <si>
    <t>•  FCM minimum dollar amount ($1,000,000); or</t>
  </si>
  <si>
    <t xml:space="preserve">•  risk based capital requirement, the sum of 8% of total customer risk maintenance margin and 8% of total non-customer risk maintenance margin; or </t>
  </si>
  <si>
    <t>•  minimum dollar amount for FCM’s offering or engaged in retail forex transactions and RFEDs ($20,000,000); or</t>
  </si>
  <si>
    <t xml:space="preserve">•  for securities brokers and dealers, the amount of net capital required by Rule 15c3-1(a) of the Securities and Exchange Commission; or  </t>
  </si>
  <si>
    <t>•  the amount of capital required by a registered futures association (currently NFA is the only such association); or</t>
  </si>
  <si>
    <t>FCM BD</t>
  </si>
  <si>
    <t>CBOT</t>
  </si>
  <si>
    <t>ADM INVESTOR SERVICES INC</t>
  </si>
  <si>
    <t>FCM</t>
  </si>
  <si>
    <t>NFA</t>
  </si>
  <si>
    <t>ADVANTAGE FUTURES LLC</t>
  </si>
  <si>
    <t>CME</t>
  </si>
  <si>
    <t>AMP GLOBAL CLEARING LLC</t>
  </si>
  <si>
    <t>BARCLAYS CAPITAL INC</t>
  </si>
  <si>
    <t>NYME</t>
  </si>
  <si>
    <t>BNP PARIBAS SECURITIES CORP</t>
  </si>
  <si>
    <t>CANTOR FITZGERALD &amp; CO</t>
  </si>
  <si>
    <t>CITIGROUP GLOBAL MARKETS INC</t>
  </si>
  <si>
    <t>CREDIT SUISSE SECURITIES (USA) LLC</t>
  </si>
  <si>
    <t>DAIWA CAPITAL MARKETS AMERICA INC</t>
  </si>
  <si>
    <t>DEUTSCHE BANK SECURITIES INC</t>
  </si>
  <si>
    <t>DORMAN TRADING LLC</t>
  </si>
  <si>
    <t>GAIN CAPITAL GROUP LLC</t>
  </si>
  <si>
    <t>HSBC SECURITIES USA INC</t>
  </si>
  <si>
    <t>INTERACTIVE BROKERS LLC</t>
  </si>
  <si>
    <t>IRONBEAM INC</t>
  </si>
  <si>
    <t>JP MORGAN SECURITIES LLC</t>
  </si>
  <si>
    <t>MCVEAN TRADING &amp; INVESTMENTS LLC</t>
  </si>
  <si>
    <t>MID CO COMMODITIES INC</t>
  </si>
  <si>
    <t>NOMURA SECURITIES INTERNATIONAL INC</t>
  </si>
  <si>
    <t>OANDA CORPORATION</t>
  </si>
  <si>
    <t>RJ OBRIEN ASSOCIATES LLC</t>
  </si>
  <si>
    <t>TRADESTATION SECURITIES INC</t>
  </si>
  <si>
    <t>UBS FINANCIAL SERVICES INC</t>
  </si>
  <si>
    <t>UBS SECURITIES LLC</t>
  </si>
  <si>
    <t>WELLS FARGO SECURITIES LLC</t>
  </si>
  <si>
    <t>RBC CAPITAL MARKETS LLC</t>
  </si>
  <si>
    <t>•  minimum dollar amount for FCM’s offering or engaged in retail forex transactions and RFEDs ($20,000,000) plus five percent of the FCM’s or RFED’s total retail forex obligation in excess of $10,000,000.</t>
  </si>
  <si>
    <t>STRAITS FINANCIAL LLC</t>
  </si>
  <si>
    <t xml:space="preserve">(c):  A firm's net capital requirement is the greater of:   </t>
  </si>
  <si>
    <t>MORGAN STANLEY &amp; CO LLC</t>
  </si>
  <si>
    <t>FCMRFD</t>
  </si>
  <si>
    <t>MACQUARIE FUTURES USA LLC</t>
  </si>
  <si>
    <t>GH FINANCIALS LLC</t>
  </si>
  <si>
    <t>(g):  Excess/Deficient funds in segregation is customer assets in segregation, less the customer segregation requirement.</t>
  </si>
  <si>
    <t>DSRO</t>
  </si>
  <si>
    <t>(a)</t>
  </si>
  <si>
    <t>(b)</t>
  </si>
  <si>
    <t>(c)</t>
  </si>
  <si>
    <t>(d)</t>
  </si>
  <si>
    <t>(e)</t>
  </si>
  <si>
    <t>(f)</t>
  </si>
  <si>
    <t>(g)</t>
  </si>
  <si>
    <t>(h)</t>
  </si>
  <si>
    <t>(i)</t>
  </si>
  <si>
    <t>(j)</t>
  </si>
  <si>
    <t>(k)</t>
  </si>
  <si>
    <t>Name Changes</t>
  </si>
  <si>
    <t>FCM BD SD</t>
  </si>
  <si>
    <t>Adjusted Net Capital</t>
  </si>
  <si>
    <t>Customers' Assets in Seg</t>
  </si>
  <si>
    <t>Excess/Deficient Funds in Seg</t>
  </si>
  <si>
    <t>Total Amount of Retail Forex Obligation</t>
  </si>
  <si>
    <t>Customers' Seg Required 4d(a)(2)</t>
  </si>
  <si>
    <t>Target Residual Interest in Seg</t>
  </si>
  <si>
    <t xml:space="preserve">Registered As </t>
  </si>
  <si>
    <t>As of
Date</t>
  </si>
  <si>
    <t xml:space="preserve">        FCMRFD:  The FCM is also registered with the Commodity Futures Trading Commission as a Retail Foreign Exchange Dealer.</t>
  </si>
  <si>
    <t>(m):  This represents the total amount of money, securities, and property held in cleared swap customer accounts for cleared swap customers in compliance with Section 4d(f) of the Commodity Exchange Act.</t>
  </si>
  <si>
    <t>(o):  Excess/Deficient funds in cleared swap customer accounts is funds in separate cleared swap segregation accounts, less the cleared swap customer segregation requirement.</t>
  </si>
  <si>
    <t xml:space="preserve">(j):  This represents the amount of funds an FCM is required to set aside for customers who trade on commodity exchanges located outside of the United States.    </t>
  </si>
  <si>
    <t>(k):  Excess/Deficient funds in separate Section 30.7 accounts is funds in separate Section 30.7 accounts, less the customer amount Part 30 requirement.</t>
  </si>
  <si>
    <t>(q):  This represents the total amount of funds at an FCM, RFED, or FCMRFD that would be obtained by combining all money, securities and property deposited by a retail forex customer into a retail forex account or accounts, adjusted for the realized and unrealized net profit or loss.</t>
  </si>
  <si>
    <t>(l)</t>
  </si>
  <si>
    <t>(m)</t>
  </si>
  <si>
    <t>(n)</t>
  </si>
  <si>
    <t>(o)</t>
  </si>
  <si>
    <t>(p)</t>
  </si>
  <si>
    <t>(q)</t>
  </si>
  <si>
    <t>Net Capital  Requirement</t>
  </si>
  <si>
    <t>Excess  Net Capital</t>
  </si>
  <si>
    <t>Funds in Separate Section 30.7 Accounts</t>
  </si>
  <si>
    <t>Customer Amount Pt. 30 Required</t>
  </si>
  <si>
    <t>Excess/Deficient Funds in Separate Section 30.7 Accounts</t>
  </si>
  <si>
    <t>Target Residual Interest in Section 30.7</t>
  </si>
  <si>
    <t>Funds in Separate Cleared Swap Segregation</t>
  </si>
  <si>
    <t>Customer Amount Cleared Swap Seg Required</t>
  </si>
  <si>
    <t>Excess/Deficient Funds in Cleared Swap Seg Accounts</t>
  </si>
  <si>
    <t>Target Residual Interest in Cleared Swap Seg</t>
  </si>
  <si>
    <t>(b):  DSRO: Designated Self-Regulatory Organization.  FCM/RFED firms that are dually registered as SDs have two DSROs listed if they have a different DSRO for the FCM/RFED and the SD.  The DSRO for the FCM/RFED is listed first and the DSRO for the SD is listed second.</t>
  </si>
  <si>
    <t>(n):  This represents the amount of funds an FCM is required to segregate for customers who trade cleared swaps.</t>
  </si>
  <si>
    <t>(h):  This represents the targeted excess of proprietary funds deposited into customer segregated accounts above the customer segregation requirement.  This target amount is set by the firm.</t>
  </si>
  <si>
    <t>(l):  This represents the targeted excess of proprietary funds deposited into separate Section 30.7 accounts above the customer amount Part 30 requirement.  This target amount is set by the firm.</t>
  </si>
  <si>
    <t>(p):   This represents the targeted excess of proprietary funds deposited into separate cleared swap segregation accounts above the cleared swap customer segregation requirement.  This target amount is set by the firm.</t>
  </si>
  <si>
    <t>MINT BROKERS</t>
  </si>
  <si>
    <t>CHS HEDGING LLC</t>
  </si>
  <si>
    <t>WEDBUSH SECURITIES INC</t>
  </si>
  <si>
    <t>NANHUA USA LLC</t>
  </si>
  <si>
    <t>PHILLIP CAPITAL INC</t>
  </si>
  <si>
    <t>Futures Commission Merchant / 
Retail Foreign Exchange Dealer</t>
  </si>
  <si>
    <t>JEFFERIES LLC</t>
  </si>
  <si>
    <t>SG AMERICAS SECURITIES LLC</t>
  </si>
  <si>
    <t>PICTET OVERSEAS INC</t>
  </si>
  <si>
    <t>SCOTIA CAPITAL USA INC</t>
  </si>
  <si>
    <t>APEX CLEARING CORPORATION</t>
  </si>
  <si>
    <t>GOLDMAN SACHS &amp; CO LLC</t>
  </si>
  <si>
    <t>MIZUHO SECURITIES USA LLC</t>
  </si>
  <si>
    <t>NATWEST MARKETS SECURITIES INC</t>
  </si>
  <si>
    <t>DIRECT ACCESS USA LLC</t>
  </si>
  <si>
    <t>None</t>
  </si>
  <si>
    <t>(a):  FCM:  Futures Commission Merchant that is registered with the Commodity Futures Trading Commission.</t>
  </si>
  <si>
    <t xml:space="preserve">        BD:  The FCM is also registered with the Securities and Exchange Commission as a securities broker or dealer.</t>
  </si>
  <si>
    <t xml:space="preserve">        RFED:  Retail Foreign Exchange Dealer that is registered with the Commodity Futures Trading Commission.</t>
  </si>
  <si>
    <t xml:space="preserve">        SD:  The FCM or RFED is also registered with the Commodity Futures Trading Commission as a provisionally registered swap dealer.</t>
  </si>
  <si>
    <t>BOFA SECURITIES INC</t>
  </si>
  <si>
    <t>RFED</t>
  </si>
  <si>
    <t>HIDDEN ROAD PARTNERS CIV US LLC</t>
  </si>
  <si>
    <t>TRADING.COM MARKETS INC</t>
  </si>
  <si>
    <t>STONEX FINANCIAL INC</t>
  </si>
  <si>
    <t>FUTU FUTURES INC</t>
  </si>
  <si>
    <t>NINJATRADER CLEARING LLC</t>
  </si>
  <si>
    <t>FCM SD</t>
  </si>
  <si>
    <t>ETRADE FUTURES LLC</t>
  </si>
  <si>
    <t>LIME TRADING CORP</t>
  </si>
  <si>
    <t>CHARLES SCHWAB FUTURES AND FOREX LLC</t>
  </si>
  <si>
    <t>MFI FUNDING LLC</t>
  </si>
  <si>
    <t>BITNOMIAL CLEARING LLC</t>
  </si>
  <si>
    <t>MAREX CAPITAL MARKETS INC</t>
  </si>
  <si>
    <t>ABN AMRO CLEARING USA LLC</t>
  </si>
  <si>
    <t>SANTANDER US CAPITAL MARKETS LLC</t>
  </si>
  <si>
    <t>CBOT/NFA</t>
  </si>
  <si>
    <t>CEI/NFA</t>
  </si>
  <si>
    <t>CME/NFA</t>
  </si>
  <si>
    <t>COINBASE FINANCIAL MARKETS INC</t>
  </si>
  <si>
    <t>CLEAR STREET LLC</t>
  </si>
  <si>
    <t>WEBULL FINANCIAL LLC</t>
  </si>
  <si>
    <t>ROBINHOOD DERIVATIVES LLC</t>
  </si>
  <si>
    <t>FCM RFED</t>
  </si>
  <si>
    <t>PLUS500US FINANCIAL SERVICES, LLC</t>
  </si>
  <si>
    <t>TASTYFX LLC</t>
  </si>
  <si>
    <t>July Web Page Update</t>
  </si>
  <si>
    <t>August Web Page Update</t>
  </si>
  <si>
    <t>(e):  This represents the total amount of money, securities, and property held in segregated accounts for futures and options customers in compliance with Section 4d(a)(2) of the Commodity Exchange Act.</t>
  </si>
  <si>
    <t>(f):  This represents the total amount of funds that an FCM is required to segregate on behalf of customers who are trading on a designated contract market.  This is the sum of all accounts that contain a net liquidating equity.</t>
  </si>
  <si>
    <t>(i):  This represents the total amount of money, securities, and property held in secured accounts for futures and options customers who trade on commodity exchanges located outside the United States in compliance with Part 30 of the Commission's regulations.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</si>
</sst>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Red]#,##0"/>
    <numFmt numFmtId="165" formatCode="m/d/yyyy;@"/>
    <numFmt numFmtId="166" formatCode="mm/dd/yyyy"/>
  </numFmts>
  <fonts count="8" x14ac:knownFonts="1">
    <font>
      <sz val="10"/>
      <color indexed="8"/>
      <name val="MS Sans Serif"/>
    </font>
    <font>
      <sz val="11"/>
      <color theme="1"/>
      <name val="Calibri"/>
      <family val="2"/>
      <scheme val="minor"/>
    </font>
    <font>
      <sz val="10"/>
      <color indexed="8"/>
      <name val="MS Sans Serif"/>
      <family val="2"/>
    </font>
    <font>
      <sz val="10"/>
      <color indexed="8"/>
      <name val="MS Sans Serif"/>
      <family val="2"/>
    </font>
    <font>
      <sz val="11"/>
      <color rgb="FF000000"/>
      <name val="Calibri"/>
      <family val="2"/>
    </font>
    <font>
      <sz val="8.5"/>
      <name val="Tahoma"/>
      <family val="2"/>
    </font>
    <font>
      <b/>
      <sz val="8.5"/>
      <name val="Tahoma"/>
      <family val="2"/>
    </font>
    <font>
      <sz val="8.5"/>
      <color indexed="8"/>
      <name val="Tahoma"/>
      <family val="2"/>
    </font>
  </fonts>
  <fills count="2">
    <fill>
      <patternFill patternType="none"/>
    </fill>
    <fill>
      <patternFill patternType="gray125"/>
    </fill>
  </fills>
  <borders count="3">
    <border>
      <left/>
      <right/>
      <top/>
      <bottom/>
      <diagonal/>
    </border>
    <border>
      <left/>
      <right/>
      <top style="thin">
        <color indexed="64"/>
      </top>
      <bottom style="double">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2" fillId="0" borderId="0"/>
    <xf numFmtId="0" fontId="4" fillId="0" borderId="0"/>
    <xf numFmtId="0" fontId="3" fillId="0" borderId="0"/>
    <xf numFmtId="0" fontId="1" fillId="0" borderId="0"/>
  </cellStyleXfs>
  <cellXfs count="59">
    <xf numFmtId="0" fontId="0" fillId="0" borderId="0" xfId="0"/>
    <xf numFmtId="0" fontId="5" fillId="0" borderId="0" xfId="0" applyFont="1" applyAlignment="1">
      <alignment horizontal="right" vertical="center"/>
    </xf>
    <xf numFmtId="165" fontId="5" fillId="0" borderId="0" xfId="0" applyNumberFormat="1" applyFont="1" applyAlignment="1">
      <alignment horizontal="center" vertical="center"/>
    </xf>
    <xf numFmtId="164" fontId="5" fillId="0" borderId="0" xfId="0" applyNumberFormat="1" applyFont="1" applyAlignment="1">
      <alignment horizontal="left" vertical="center"/>
    </xf>
    <xf numFmtId="164" fontId="5" fillId="0" borderId="0" xfId="0" applyNumberFormat="1" applyFont="1" applyAlignment="1">
      <alignment horizontal="left"/>
    </xf>
    <xf numFmtId="14" fontId="5" fillId="0" borderId="0" xfId="0" applyNumberFormat="1" applyFont="1"/>
    <xf numFmtId="164" fontId="5" fillId="0" borderId="0" xfId="0" applyNumberFormat="1" applyFont="1"/>
    <xf numFmtId="0" fontId="5" fillId="0" borderId="0" xfId="0" applyFont="1"/>
    <xf numFmtId="0" fontId="6" fillId="0" borderId="0" xfId="0" applyFont="1" applyAlignment="1">
      <alignment horizontal="center" vertical="center"/>
    </xf>
    <xf numFmtId="0" fontId="5" fillId="0" borderId="0" xfId="0" applyFont="1" applyAlignment="1">
      <alignment horizontal="center" vertical="center"/>
    </xf>
    <xf numFmtId="164" fontId="5" fillId="0" borderId="0" xfId="0" applyNumberFormat="1" applyFont="1" applyAlignment="1">
      <alignment horizontal="left" vertical="top" wrapText="1"/>
    </xf>
    <xf numFmtId="14" fontId="5" fillId="0" borderId="0" xfId="0" applyNumberFormat="1" applyFont="1" applyAlignment="1">
      <alignment horizontal="left" vertical="top" wrapText="1"/>
    </xf>
    <xf numFmtId="14" fontId="5" fillId="0" borderId="0" xfId="0" applyNumberFormat="1" applyFont="1" applyAlignment="1">
      <alignment horizontal="center"/>
    </xf>
    <xf numFmtId="164" fontId="5" fillId="0" borderId="0" xfId="0" applyNumberFormat="1" applyFont="1" applyAlignment="1">
      <alignment horizontal="center"/>
    </xf>
    <xf numFmtId="0" fontId="6" fillId="0" borderId="0" xfId="0" applyFont="1" applyAlignment="1">
      <alignment horizontal="center" vertical="center" wrapText="1"/>
    </xf>
    <xf numFmtId="165" fontId="6" fillId="0" borderId="0" xfId="0" applyNumberFormat="1" applyFont="1" applyAlignment="1">
      <alignment horizontal="center" vertical="center" wrapText="1"/>
    </xf>
    <xf numFmtId="14" fontId="6" fillId="0" borderId="0" xfId="0" applyNumberFormat="1" applyFont="1" applyAlignment="1">
      <alignment horizontal="center" vertical="center" wrapText="1"/>
    </xf>
    <xf numFmtId="164" fontId="5" fillId="0" borderId="0" xfId="0" applyNumberFormat="1" applyFont="1" applyAlignment="1">
      <alignment horizontal="center" vertical="center"/>
    </xf>
    <xf numFmtId="164" fontId="6" fillId="0" borderId="0" xfId="0" applyNumberFormat="1" applyFont="1" applyAlignment="1">
      <alignment horizontal="center" vertical="center"/>
    </xf>
    <xf numFmtId="14" fontId="6" fillId="0" borderId="0" xfId="0" applyNumberFormat="1" applyFont="1" applyAlignment="1">
      <alignment horizontal="center" vertical="center"/>
    </xf>
    <xf numFmtId="164" fontId="6" fillId="0" borderId="0" xfId="0" applyNumberFormat="1" applyFont="1" applyAlignment="1">
      <alignment horizontal="left" vertical="center"/>
    </xf>
    <xf numFmtId="0" fontId="5" fillId="0" borderId="0" xfId="0" applyFont="1" applyAlignment="1">
      <alignment horizontal="left" vertical="center" wrapText="1"/>
    </xf>
    <xf numFmtId="3" fontId="5" fillId="0" borderId="0" xfId="0" applyNumberFormat="1" applyFont="1"/>
    <xf numFmtId="1" fontId="5" fillId="0" borderId="0" xfId="0" applyNumberFormat="1" applyFont="1"/>
    <xf numFmtId="0" fontId="7" fillId="0" borderId="2" xfId="0" applyFont="1" applyBorder="1" applyAlignment="1">
      <alignment horizontal="center" vertical="center"/>
    </xf>
    <xf numFmtId="166" fontId="7" fillId="0" borderId="2" xfId="0" applyNumberFormat="1" applyFont="1" applyBorder="1" applyAlignment="1">
      <alignment horizontal="center" vertical="center"/>
    </xf>
    <xf numFmtId="38" fontId="5" fillId="0" borderId="0" xfId="0" applyNumberFormat="1" applyFont="1" applyAlignment="1">
      <alignment horizontal="left" vertical="center"/>
    </xf>
    <xf numFmtId="38" fontId="6" fillId="0" borderId="0" xfId="0" applyNumberFormat="1" applyFont="1" applyAlignment="1">
      <alignment vertical="center"/>
    </xf>
    <xf numFmtId="38" fontId="6" fillId="0" borderId="1" xfId="0" applyNumberFormat="1" applyFont="1" applyBorder="1" applyAlignment="1">
      <alignment vertical="center"/>
    </xf>
    <xf numFmtId="0" fontId="5" fillId="0" borderId="0" xfId="0" applyFont="1" applyAlignment="1">
      <alignment horizontal="left"/>
    </xf>
    <xf numFmtId="0" fontId="7" fillId="0" borderId="2" xfId="0" applyFont="1" applyBorder="1" applyAlignment="1">
      <alignment horizontal="left" vertical="center"/>
    </xf>
    <xf numFmtId="0" fontId="6" fillId="0" borderId="0" xfId="0" applyFont="1" applyAlignment="1">
      <alignment horizontal="left"/>
    </xf>
    <xf numFmtId="0" fontId="6" fillId="0" borderId="0" xfId="0" applyFont="1" applyAlignment="1">
      <alignment horizontal="left" vertical="center"/>
    </xf>
    <xf numFmtId="0" fontId="6" fillId="0" borderId="0" xfId="0" applyFont="1" applyAlignment="1">
      <alignment horizontal="left" vertical="center" wrapText="1"/>
    </xf>
    <xf numFmtId="0" fontId="7" fillId="0" borderId="0" xfId="0" applyFont="1" applyAlignment="1">
      <alignment horizontal="left" vertical="center"/>
    </xf>
    <xf numFmtId="3" fontId="7" fillId="0" borderId="2" xfId="0" applyNumberFormat="1" applyFont="1" applyBorder="1" applyAlignment="1">
      <alignment horizontal="right" vertical="center"/>
    </xf>
    <xf numFmtId="164" fontId="7" fillId="0" borderId="2" xfId="0" applyNumberFormat="1" applyFont="1" applyBorder="1" applyAlignment="1">
      <alignment horizontal="right" vertical="center"/>
    </xf>
    <xf numFmtId="0" fontId="5" fillId="0" borderId="0" xfId="0" applyFont="1" applyAlignment="1">
      <alignment vertical="top" wrapText="1"/>
    </xf>
    <xf numFmtId="0" fontId="5" fillId="0" borderId="0" xfId="1" applyFont="1" applyAlignment="1">
      <alignment vertical="top" wrapText="1"/>
    </xf>
    <xf numFmtId="0" fontId="5" fillId="0" borderId="0" xfId="0" applyFont="1" applyAlignment="1">
      <alignment vertical="top"/>
    </xf>
    <xf numFmtId="0" fontId="5" fillId="0" borderId="0" xfId="0" applyFont="1" applyAlignment="1">
      <alignment horizontal="left" vertical="top" indent="2"/>
    </xf>
    <xf numFmtId="0" fontId="5" fillId="0" borderId="0" xfId="0" applyFont="1" applyAlignment="1">
      <alignment horizontal="left" wrapText="1" indent="2"/>
    </xf>
    <xf numFmtId="0" fontId="5" fillId="0" borderId="0" xfId="0" applyFont="1" applyAlignment="1">
      <alignment wrapText="1"/>
    </xf>
    <xf numFmtId="0" fontId="5" fillId="0" borderId="0" xfId="0" applyFont="1" applyAlignment="1">
      <alignment horizontal="center" vertical="top" wrapText="1"/>
    </xf>
    <xf numFmtId="0" fontId="5" fillId="0" borderId="0" xfId="2" applyFont="1" applyAlignment="1">
      <alignment vertical="top" wrapText="1"/>
    </xf>
    <xf numFmtId="0" fontId="5" fillId="0" borderId="0" xfId="2" applyFont="1" applyAlignment="1">
      <alignment horizontal="center" vertical="top" wrapText="1"/>
    </xf>
    <xf numFmtId="0" fontId="7" fillId="0" borderId="2" xfId="0" applyFont="1" applyBorder="1" applyAlignment="1">
      <alignment vertical="center"/>
    </xf>
    <xf numFmtId="0" fontId="5" fillId="0" borderId="0" xfId="0" applyFont="1" applyAlignment="1">
      <alignment horizontal="left" vertical="center"/>
    </xf>
    <xf numFmtId="0" fontId="5" fillId="0" borderId="0" xfId="1" applyFont="1" applyAlignment="1">
      <alignment vertical="top"/>
    </xf>
    <xf numFmtId="0" fontId="5" fillId="0" borderId="0" xfId="0" applyFont="1" applyAlignment="1">
      <alignment horizontal="left" vertical="top"/>
    </xf>
    <xf numFmtId="0" fontId="5" fillId="0" borderId="0" xfId="0" applyFont="1" applyAlignment="1">
      <alignment horizontal="center" vertical="top"/>
    </xf>
    <xf numFmtId="0" fontId="5" fillId="0" borderId="0" xfId="2" applyFont="1" applyAlignment="1">
      <alignment vertical="top"/>
    </xf>
    <xf numFmtId="0" fontId="5" fillId="0" borderId="0" xfId="2" applyFont="1" applyAlignment="1">
      <alignment horizontal="center" vertical="top"/>
    </xf>
    <xf numFmtId="0" fontId="5" fillId="0" borderId="0" xfId="0" applyFont="1" applyFill="1"/>
    <xf numFmtId="0" fontId="5" fillId="0" borderId="0" xfId="0" applyFont="1" applyFill="1" applyAlignment="1">
      <alignment horizontal="left" vertical="top"/>
    </xf>
    <xf numFmtId="0" fontId="5" fillId="0" borderId="0" xfId="0" applyFont="1" applyFill="1" applyAlignment="1">
      <alignment horizontal="left"/>
    </xf>
    <xf numFmtId="0" fontId="5" fillId="0" borderId="0" xfId="0" applyFont="1" applyFill="1" applyAlignment="1">
      <alignment vertical="top"/>
    </xf>
    <xf numFmtId="0" fontId="5" fillId="0" borderId="0" xfId="0" applyFont="1" applyFill="1" applyAlignment="1">
      <alignment horizontal="center" vertical="top"/>
    </xf>
    <xf numFmtId="0" fontId="5" fillId="0" borderId="0" xfId="2" applyFont="1" applyFill="1" applyAlignment="1">
      <alignment vertical="top"/>
    </xf>
  </cellXfs>
  <cellStyles count="5">
    <cellStyle name="Normal" xfId="0" builtinId="0"/>
    <cellStyle name="Normal 2" xfId="1" xr:uid="{00000000-0005-0000-0000-000001000000}"/>
    <cellStyle name="Normal 2 2" xfId="3" xr:uid="{00000000-0005-0000-0000-000002000000}"/>
    <cellStyle name="Normal 3" xfId="2" xr:uid="{00000000-0005-0000-0000-000003000000}"/>
    <cellStyle name="Normal 4" xfId="4" xr:uid="{00000000-0005-0000-0000-000004000000}"/>
  </cellStyles>
  <dxfs count="0"/>
  <tableStyles count="0" defaultTableStyle="TableStyleMedium9" defaultPivotStyle="PivotStyleLight16"/>
  <colors>
    <mruColors>
      <color rgb="FFFF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128"/>
  <sheetViews>
    <sheetView tabSelected="1" showRuler="0" zoomScaleNormal="100" zoomScaleSheetLayoutView="100" workbookViewId="0"/>
  </sheetViews>
  <sheetFormatPr defaultColWidth="12" defaultRowHeight="11" x14ac:dyDescent="0.25"/>
  <cols>
    <col min="1" max="1" width="3.1796875" style="1" customWidth="1"/>
    <col min="2" max="2" width="42" style="29" customWidth="1"/>
    <col min="3" max="3" width="13.81640625" style="9" bestFit="1" customWidth="1"/>
    <col min="4" max="4" width="8.54296875" style="9" bestFit="1" customWidth="1"/>
    <col min="5" max="5" width="11.26953125" style="2" bestFit="1" customWidth="1"/>
    <col min="6" max="8" width="14.7265625" style="4" customWidth="1"/>
    <col min="9" max="9" width="14.7265625" style="12" customWidth="1"/>
    <col min="10" max="21" width="14.7265625" style="13" customWidth="1"/>
    <col min="22" max="16384" width="12" style="7"/>
  </cols>
  <sheetData>
    <row r="1" spans="1:21" ht="45" customHeight="1" x14ac:dyDescent="0.25">
      <c r="A1" s="9"/>
      <c r="B1" s="14" t="s">
        <v>103</v>
      </c>
      <c r="C1" s="14" t="s">
        <v>69</v>
      </c>
      <c r="D1" s="8" t="s">
        <v>49</v>
      </c>
      <c r="E1" s="15" t="s">
        <v>70</v>
      </c>
      <c r="F1" s="15" t="s">
        <v>63</v>
      </c>
      <c r="G1" s="15" t="s">
        <v>83</v>
      </c>
      <c r="H1" s="15" t="s">
        <v>84</v>
      </c>
      <c r="I1" s="16" t="s">
        <v>64</v>
      </c>
      <c r="J1" s="15" t="s">
        <v>67</v>
      </c>
      <c r="K1" s="15" t="s">
        <v>65</v>
      </c>
      <c r="L1" s="15" t="s">
        <v>68</v>
      </c>
      <c r="M1" s="15" t="s">
        <v>85</v>
      </c>
      <c r="N1" s="15" t="s">
        <v>86</v>
      </c>
      <c r="O1" s="15" t="s">
        <v>87</v>
      </c>
      <c r="P1" s="15" t="s">
        <v>88</v>
      </c>
      <c r="Q1" s="15" t="s">
        <v>89</v>
      </c>
      <c r="R1" s="15" t="s">
        <v>90</v>
      </c>
      <c r="S1" s="15" t="s">
        <v>91</v>
      </c>
      <c r="T1" s="15" t="s">
        <v>92</v>
      </c>
      <c r="U1" s="15" t="s">
        <v>66</v>
      </c>
    </row>
    <row r="2" spans="1:21" ht="11.25" customHeight="1" x14ac:dyDescent="0.25">
      <c r="C2" s="8" t="s">
        <v>50</v>
      </c>
      <c r="D2" s="8" t="s">
        <v>51</v>
      </c>
      <c r="F2" s="17"/>
      <c r="G2" s="18" t="s">
        <v>52</v>
      </c>
      <c r="H2" s="18" t="s">
        <v>53</v>
      </c>
      <c r="I2" s="19" t="s">
        <v>54</v>
      </c>
      <c r="J2" s="18" t="s">
        <v>55</v>
      </c>
      <c r="K2" s="18" t="s">
        <v>56</v>
      </c>
      <c r="L2" s="18" t="s">
        <v>57</v>
      </c>
      <c r="M2" s="18" t="s">
        <v>58</v>
      </c>
      <c r="N2" s="18" t="s">
        <v>59</v>
      </c>
      <c r="O2" s="18" t="s">
        <v>60</v>
      </c>
      <c r="P2" s="18" t="s">
        <v>77</v>
      </c>
      <c r="Q2" s="18" t="s">
        <v>78</v>
      </c>
      <c r="R2" s="18" t="s">
        <v>79</v>
      </c>
      <c r="S2" s="18" t="s">
        <v>80</v>
      </c>
      <c r="T2" s="18" t="s">
        <v>81</v>
      </c>
      <c r="U2" s="18" t="s">
        <v>82</v>
      </c>
    </row>
    <row r="3" spans="1:21" ht="11.25" customHeight="1" x14ac:dyDescent="0.25">
      <c r="C3" s="8"/>
      <c r="D3" s="8"/>
      <c r="F3" s="3"/>
      <c r="G3" s="20"/>
      <c r="H3" s="20"/>
      <c r="I3" s="19"/>
      <c r="J3" s="18"/>
      <c r="K3" s="18"/>
      <c r="L3" s="18"/>
      <c r="M3" s="18"/>
      <c r="N3" s="18"/>
      <c r="O3" s="18"/>
      <c r="P3" s="18"/>
      <c r="Q3" s="18"/>
      <c r="R3" s="18"/>
      <c r="S3" s="18"/>
      <c r="T3" s="18"/>
      <c r="U3" s="18"/>
    </row>
    <row r="4" spans="1:21" ht="11.25" customHeight="1" x14ac:dyDescent="0.25">
      <c r="A4" s="1">
        <v>1</v>
      </c>
      <c r="B4" s="30" t="s">
        <v>132</v>
      </c>
      <c r="C4" s="24" t="s">
        <v>9</v>
      </c>
      <c r="D4" s="24" t="s">
        <v>10</v>
      </c>
      <c r="E4" s="25">
        <v>45535</v>
      </c>
      <c r="F4" s="36">
        <v>815482479</v>
      </c>
      <c r="G4" s="36">
        <v>247130879</v>
      </c>
      <c r="H4" s="36">
        <v>568351600</v>
      </c>
      <c r="I4" s="36">
        <v>4282472123</v>
      </c>
      <c r="J4" s="36">
        <v>3665048528</v>
      </c>
      <c r="K4" s="36">
        <v>617423595</v>
      </c>
      <c r="L4" s="36">
        <v>350000000</v>
      </c>
      <c r="M4" s="36">
        <v>253612335</v>
      </c>
      <c r="N4" s="36">
        <v>216934230</v>
      </c>
      <c r="O4" s="36">
        <v>36678105</v>
      </c>
      <c r="P4" s="36">
        <v>15000000</v>
      </c>
      <c r="Q4" s="36">
        <v>0</v>
      </c>
      <c r="R4" s="36">
        <v>0</v>
      </c>
      <c r="S4" s="36">
        <v>0</v>
      </c>
      <c r="T4" s="36">
        <v>0</v>
      </c>
      <c r="U4" s="36">
        <v>0</v>
      </c>
    </row>
    <row r="5" spans="1:21" ht="11.25" customHeight="1" x14ac:dyDescent="0.25">
      <c r="A5" s="1">
        <v>2</v>
      </c>
      <c r="B5" s="30" t="s">
        <v>11</v>
      </c>
      <c r="C5" s="24" t="s">
        <v>12</v>
      </c>
      <c r="D5" s="24" t="s">
        <v>10</v>
      </c>
      <c r="E5" s="25">
        <v>45535</v>
      </c>
      <c r="F5" s="36">
        <v>458299314</v>
      </c>
      <c r="G5" s="36">
        <v>288728078</v>
      </c>
      <c r="H5" s="36">
        <v>169571236</v>
      </c>
      <c r="I5" s="36">
        <v>7386848145</v>
      </c>
      <c r="J5" s="36">
        <v>7118895717</v>
      </c>
      <c r="K5" s="36">
        <v>267952428</v>
      </c>
      <c r="L5" s="36">
        <v>120000000</v>
      </c>
      <c r="M5" s="36">
        <v>344212856</v>
      </c>
      <c r="N5" s="36">
        <v>297721557</v>
      </c>
      <c r="O5" s="36">
        <v>46491299</v>
      </c>
      <c r="P5" s="36">
        <v>20000000</v>
      </c>
      <c r="Q5" s="36">
        <v>10754992</v>
      </c>
      <c r="R5" s="36">
        <v>0</v>
      </c>
      <c r="S5" s="36">
        <v>10754992</v>
      </c>
      <c r="T5" s="36">
        <v>8000000</v>
      </c>
      <c r="U5" s="36">
        <v>0</v>
      </c>
    </row>
    <row r="6" spans="1:21" ht="11.25" customHeight="1" x14ac:dyDescent="0.25">
      <c r="A6" s="1">
        <v>3</v>
      </c>
      <c r="B6" s="30" t="s">
        <v>14</v>
      </c>
      <c r="C6" s="24" t="s">
        <v>12</v>
      </c>
      <c r="D6" s="24" t="s">
        <v>15</v>
      </c>
      <c r="E6" s="25">
        <v>45535</v>
      </c>
      <c r="F6" s="36">
        <v>37111895</v>
      </c>
      <c r="G6" s="36">
        <v>12707205</v>
      </c>
      <c r="H6" s="36">
        <v>24404690</v>
      </c>
      <c r="I6" s="36">
        <v>402627508</v>
      </c>
      <c r="J6" s="36">
        <v>385746627</v>
      </c>
      <c r="K6" s="36">
        <v>16880881</v>
      </c>
      <c r="L6" s="36">
        <v>8500000</v>
      </c>
      <c r="M6" s="36">
        <v>106522533</v>
      </c>
      <c r="N6" s="36">
        <v>102085254</v>
      </c>
      <c r="O6" s="36">
        <v>4437279</v>
      </c>
      <c r="P6" s="36">
        <v>1000000</v>
      </c>
      <c r="Q6" s="36">
        <v>0</v>
      </c>
      <c r="R6" s="36">
        <v>0</v>
      </c>
      <c r="S6" s="36">
        <v>0</v>
      </c>
      <c r="T6" s="36">
        <v>0</v>
      </c>
      <c r="U6" s="36">
        <v>0</v>
      </c>
    </row>
    <row r="7" spans="1:21" ht="11.25" customHeight="1" x14ac:dyDescent="0.25">
      <c r="A7" s="1">
        <v>4</v>
      </c>
      <c r="B7" s="30" t="s">
        <v>16</v>
      </c>
      <c r="C7" s="24" t="s">
        <v>12</v>
      </c>
      <c r="D7" s="24" t="s">
        <v>13</v>
      </c>
      <c r="E7" s="25">
        <v>45535</v>
      </c>
      <c r="F7" s="36">
        <v>15243641</v>
      </c>
      <c r="G7" s="36">
        <v>1000000</v>
      </c>
      <c r="H7" s="36">
        <v>14243641</v>
      </c>
      <c r="I7" s="36">
        <v>80719036</v>
      </c>
      <c r="J7" s="36">
        <v>65369514</v>
      </c>
      <c r="K7" s="36">
        <v>15349522</v>
      </c>
      <c r="L7" s="36">
        <v>900000</v>
      </c>
      <c r="M7" s="36">
        <v>2004770</v>
      </c>
      <c r="N7" s="36">
        <v>1494760</v>
      </c>
      <c r="O7" s="36">
        <v>510010</v>
      </c>
      <c r="P7" s="36">
        <v>150000</v>
      </c>
      <c r="Q7" s="36">
        <v>0</v>
      </c>
      <c r="R7" s="36">
        <v>0</v>
      </c>
      <c r="S7" s="36">
        <v>0</v>
      </c>
      <c r="T7" s="36">
        <v>0</v>
      </c>
      <c r="U7" s="36">
        <v>0</v>
      </c>
    </row>
    <row r="8" spans="1:21" ht="11.25" customHeight="1" x14ac:dyDescent="0.25">
      <c r="A8" s="1">
        <v>5</v>
      </c>
      <c r="B8" s="30" t="s">
        <v>108</v>
      </c>
      <c r="C8" s="24" t="s">
        <v>9</v>
      </c>
      <c r="D8" s="24" t="s">
        <v>13</v>
      </c>
      <c r="E8" s="25">
        <v>45535</v>
      </c>
      <c r="F8" s="36">
        <v>485350622</v>
      </c>
      <c r="G8" s="36">
        <v>33736105</v>
      </c>
      <c r="H8" s="36">
        <v>451614517</v>
      </c>
      <c r="I8" s="36">
        <v>200640336</v>
      </c>
      <c r="J8" s="36">
        <v>168271669</v>
      </c>
      <c r="K8" s="36">
        <v>32368667</v>
      </c>
      <c r="L8" s="36">
        <v>10000000</v>
      </c>
      <c r="M8" s="36">
        <v>0</v>
      </c>
      <c r="N8" s="36">
        <v>0</v>
      </c>
      <c r="O8" s="36">
        <v>0</v>
      </c>
      <c r="P8" s="36">
        <v>0</v>
      </c>
      <c r="Q8" s="36">
        <v>0</v>
      </c>
      <c r="R8" s="36">
        <v>0</v>
      </c>
      <c r="S8" s="36">
        <v>0</v>
      </c>
      <c r="T8" s="36">
        <v>0</v>
      </c>
      <c r="U8" s="36">
        <v>0</v>
      </c>
    </row>
    <row r="9" spans="1:21" ht="11.25" customHeight="1" x14ac:dyDescent="0.25">
      <c r="A9" s="1">
        <v>6</v>
      </c>
      <c r="B9" s="30" t="s">
        <v>17</v>
      </c>
      <c r="C9" s="24" t="s">
        <v>9</v>
      </c>
      <c r="D9" s="24" t="s">
        <v>18</v>
      </c>
      <c r="E9" s="25">
        <v>45535</v>
      </c>
      <c r="F9" s="36">
        <v>7585973108</v>
      </c>
      <c r="G9" s="36">
        <v>2739139299</v>
      </c>
      <c r="H9" s="36">
        <v>4846833809</v>
      </c>
      <c r="I9" s="36">
        <v>16939834289</v>
      </c>
      <c r="J9" s="36">
        <v>16562871535</v>
      </c>
      <c r="K9" s="36">
        <v>376962754</v>
      </c>
      <c r="L9" s="36">
        <v>240000000</v>
      </c>
      <c r="M9" s="36">
        <v>6116204863</v>
      </c>
      <c r="N9" s="36">
        <v>5893322775</v>
      </c>
      <c r="O9" s="36">
        <v>222882088</v>
      </c>
      <c r="P9" s="36">
        <v>81000000</v>
      </c>
      <c r="Q9" s="36">
        <v>17058047938</v>
      </c>
      <c r="R9" s="36">
        <v>16562229953</v>
      </c>
      <c r="S9" s="36">
        <v>495817985</v>
      </c>
      <c r="T9" s="36">
        <v>45000000</v>
      </c>
      <c r="U9" s="36">
        <v>0</v>
      </c>
    </row>
    <row r="10" spans="1:21" ht="11.25" customHeight="1" x14ac:dyDescent="0.25">
      <c r="A10" s="1">
        <v>7</v>
      </c>
      <c r="B10" s="30" t="s">
        <v>130</v>
      </c>
      <c r="C10" s="24" t="s">
        <v>12</v>
      </c>
      <c r="D10" s="24" t="s">
        <v>13</v>
      </c>
      <c r="E10" s="25">
        <v>45535</v>
      </c>
      <c r="F10" s="36">
        <v>1573618</v>
      </c>
      <c r="G10" s="36">
        <v>1000000</v>
      </c>
      <c r="H10" s="36">
        <v>573618</v>
      </c>
      <c r="I10" s="36">
        <v>1039853</v>
      </c>
      <c r="J10" s="36">
        <v>516958</v>
      </c>
      <c r="K10" s="36">
        <v>522895</v>
      </c>
      <c r="L10" s="36">
        <v>100000</v>
      </c>
      <c r="M10" s="36">
        <v>0</v>
      </c>
      <c r="N10" s="36">
        <v>0</v>
      </c>
      <c r="O10" s="36">
        <v>0</v>
      </c>
      <c r="P10" s="36">
        <v>0</v>
      </c>
      <c r="Q10" s="36">
        <v>0</v>
      </c>
      <c r="R10" s="36">
        <v>0</v>
      </c>
      <c r="S10" s="36">
        <v>0</v>
      </c>
      <c r="T10" s="36">
        <v>0</v>
      </c>
      <c r="U10" s="36">
        <v>0</v>
      </c>
    </row>
    <row r="11" spans="1:21" ht="11.25" customHeight="1" x14ac:dyDescent="0.25">
      <c r="A11" s="1">
        <v>8</v>
      </c>
      <c r="B11" s="30" t="s">
        <v>19</v>
      </c>
      <c r="C11" s="24" t="s">
        <v>9</v>
      </c>
      <c r="D11" s="24" t="s">
        <v>10</v>
      </c>
      <c r="E11" s="25">
        <v>45535</v>
      </c>
      <c r="F11" s="36">
        <v>2476350684</v>
      </c>
      <c r="G11" s="36">
        <v>1047068211</v>
      </c>
      <c r="H11" s="36">
        <v>1429282473</v>
      </c>
      <c r="I11" s="36">
        <v>8034072812</v>
      </c>
      <c r="J11" s="36">
        <v>6886513467</v>
      </c>
      <c r="K11" s="36">
        <v>1147559345</v>
      </c>
      <c r="L11" s="36">
        <v>570000000</v>
      </c>
      <c r="M11" s="36">
        <v>2085033685</v>
      </c>
      <c r="N11" s="36">
        <v>1229790762</v>
      </c>
      <c r="O11" s="36">
        <v>855242923</v>
      </c>
      <c r="P11" s="36">
        <v>210000000</v>
      </c>
      <c r="Q11" s="36">
        <v>2874233283</v>
      </c>
      <c r="R11" s="36">
        <v>2669806948</v>
      </c>
      <c r="S11" s="36">
        <v>204426335</v>
      </c>
      <c r="T11" s="36">
        <v>130000000</v>
      </c>
      <c r="U11" s="36">
        <v>0</v>
      </c>
    </row>
    <row r="12" spans="1:21" ht="11.25" customHeight="1" x14ac:dyDescent="0.25">
      <c r="A12" s="1">
        <v>9</v>
      </c>
      <c r="B12" s="30" t="s">
        <v>118</v>
      </c>
      <c r="C12" s="24" t="s">
        <v>9</v>
      </c>
      <c r="D12" s="24" t="s">
        <v>10</v>
      </c>
      <c r="E12" s="25">
        <v>45535</v>
      </c>
      <c r="F12" s="36">
        <v>19754550500</v>
      </c>
      <c r="G12" s="36">
        <v>4591541256</v>
      </c>
      <c r="H12" s="36">
        <v>15163009244</v>
      </c>
      <c r="I12" s="36">
        <v>28505133618</v>
      </c>
      <c r="J12" s="36">
        <v>27049993308</v>
      </c>
      <c r="K12" s="36">
        <v>1455140310</v>
      </c>
      <c r="L12" s="36">
        <v>200000000</v>
      </c>
      <c r="M12" s="36">
        <v>5970654207</v>
      </c>
      <c r="N12" s="36">
        <v>5677389286</v>
      </c>
      <c r="O12" s="36">
        <v>293264921</v>
      </c>
      <c r="P12" s="36">
        <v>150000000</v>
      </c>
      <c r="Q12" s="36">
        <v>17938101709</v>
      </c>
      <c r="R12" s="36">
        <v>17677864640</v>
      </c>
      <c r="S12" s="36">
        <v>260237069</v>
      </c>
      <c r="T12" s="36">
        <v>150000000</v>
      </c>
      <c r="U12" s="36">
        <v>0</v>
      </c>
    </row>
    <row r="13" spans="1:21" x14ac:dyDescent="0.25">
      <c r="A13" s="1">
        <v>10</v>
      </c>
      <c r="B13" s="30" t="s">
        <v>20</v>
      </c>
      <c r="C13" s="24" t="s">
        <v>9</v>
      </c>
      <c r="D13" s="24" t="s">
        <v>10</v>
      </c>
      <c r="E13" s="25">
        <v>45535</v>
      </c>
      <c r="F13" s="36">
        <v>405966073</v>
      </c>
      <c r="G13" s="36">
        <v>5559168</v>
      </c>
      <c r="H13" s="36">
        <v>400406905</v>
      </c>
      <c r="I13" s="36">
        <v>5365030</v>
      </c>
      <c r="J13" s="36">
        <v>0</v>
      </c>
      <c r="K13" s="36">
        <v>5365030</v>
      </c>
      <c r="L13" s="36">
        <v>3000000</v>
      </c>
      <c r="M13" s="36">
        <v>0</v>
      </c>
      <c r="N13" s="36">
        <v>0</v>
      </c>
      <c r="O13" s="36">
        <v>0</v>
      </c>
      <c r="P13" s="36">
        <v>0</v>
      </c>
      <c r="Q13" s="36">
        <v>0</v>
      </c>
      <c r="R13" s="36">
        <v>0</v>
      </c>
      <c r="S13" s="36">
        <v>0</v>
      </c>
      <c r="T13" s="36">
        <v>0</v>
      </c>
      <c r="U13" s="36">
        <v>0</v>
      </c>
    </row>
    <row r="14" spans="1:21" ht="11.25" customHeight="1" x14ac:dyDescent="0.25">
      <c r="A14" s="1">
        <v>11</v>
      </c>
      <c r="B14" s="30" t="s">
        <v>128</v>
      </c>
      <c r="C14" s="24" t="s">
        <v>12</v>
      </c>
      <c r="D14" s="24" t="s">
        <v>13</v>
      </c>
      <c r="E14" s="25">
        <v>45535</v>
      </c>
      <c r="F14" s="36">
        <v>285800112</v>
      </c>
      <c r="G14" s="36">
        <v>41929817</v>
      </c>
      <c r="H14" s="36">
        <v>243870295</v>
      </c>
      <c r="I14" s="36">
        <v>747074487</v>
      </c>
      <c r="J14" s="36">
        <v>582899120</v>
      </c>
      <c r="K14" s="36">
        <v>164175367</v>
      </c>
      <c r="L14" s="36">
        <v>100000000</v>
      </c>
      <c r="M14" s="36">
        <v>0</v>
      </c>
      <c r="N14" s="36">
        <v>0</v>
      </c>
      <c r="O14" s="36">
        <v>0</v>
      </c>
      <c r="P14" s="36">
        <v>0</v>
      </c>
      <c r="Q14" s="36">
        <v>0</v>
      </c>
      <c r="R14" s="36">
        <v>0</v>
      </c>
      <c r="S14" s="36">
        <v>0</v>
      </c>
      <c r="T14" s="36">
        <v>0</v>
      </c>
      <c r="U14" s="36">
        <v>63684027</v>
      </c>
    </row>
    <row r="15" spans="1:21" ht="11.25" customHeight="1" x14ac:dyDescent="0.25">
      <c r="A15" s="1">
        <v>12</v>
      </c>
      <c r="B15" s="30" t="s">
        <v>99</v>
      </c>
      <c r="C15" s="24" t="s">
        <v>12</v>
      </c>
      <c r="D15" s="24" t="s">
        <v>10</v>
      </c>
      <c r="E15" s="25">
        <v>45535</v>
      </c>
      <c r="F15" s="36">
        <v>80507513</v>
      </c>
      <c r="G15" s="36">
        <v>10212823</v>
      </c>
      <c r="H15" s="36">
        <v>70294690</v>
      </c>
      <c r="I15" s="36">
        <v>124763436</v>
      </c>
      <c r="J15" s="36">
        <v>65433063</v>
      </c>
      <c r="K15" s="36">
        <v>59330373</v>
      </c>
      <c r="L15" s="36">
        <v>24300000</v>
      </c>
      <c r="M15" s="36">
        <v>1605485</v>
      </c>
      <c r="N15" s="36">
        <v>0</v>
      </c>
      <c r="O15" s="36">
        <v>1605485</v>
      </c>
      <c r="P15" s="36">
        <v>200000</v>
      </c>
      <c r="Q15" s="36">
        <v>536157</v>
      </c>
      <c r="R15" s="36">
        <v>0</v>
      </c>
      <c r="S15" s="36">
        <v>536157</v>
      </c>
      <c r="T15" s="36">
        <v>120000</v>
      </c>
      <c r="U15" s="36">
        <v>0</v>
      </c>
    </row>
    <row r="16" spans="1:21" ht="11.25" customHeight="1" x14ac:dyDescent="0.25">
      <c r="A16" s="1">
        <v>13</v>
      </c>
      <c r="B16" s="30" t="s">
        <v>21</v>
      </c>
      <c r="C16" s="24" t="s">
        <v>62</v>
      </c>
      <c r="D16" s="24" t="s">
        <v>134</v>
      </c>
      <c r="E16" s="25">
        <v>45535</v>
      </c>
      <c r="F16" s="36">
        <v>16866744223</v>
      </c>
      <c r="G16" s="36">
        <v>4766157635</v>
      </c>
      <c r="H16" s="36">
        <v>12100586588</v>
      </c>
      <c r="I16" s="36">
        <v>17819621368</v>
      </c>
      <c r="J16" s="36">
        <v>17197842002</v>
      </c>
      <c r="K16" s="36">
        <v>621779366</v>
      </c>
      <c r="L16" s="36">
        <v>429100000</v>
      </c>
      <c r="M16" s="36">
        <v>5037901730</v>
      </c>
      <c r="N16" s="36">
        <v>4707641645</v>
      </c>
      <c r="O16" s="36">
        <v>330260085</v>
      </c>
      <c r="P16" s="36">
        <v>172200000</v>
      </c>
      <c r="Q16" s="36">
        <v>31185935217</v>
      </c>
      <c r="R16" s="36">
        <v>30534687985</v>
      </c>
      <c r="S16" s="36">
        <v>651247232</v>
      </c>
      <c r="T16" s="36">
        <v>452900000</v>
      </c>
      <c r="U16" s="36">
        <v>0</v>
      </c>
    </row>
    <row r="17" spans="1:21" ht="11.25" customHeight="1" x14ac:dyDescent="0.25">
      <c r="A17" s="1">
        <v>14</v>
      </c>
      <c r="B17" s="46" t="s">
        <v>138</v>
      </c>
      <c r="C17" s="24" t="s">
        <v>9</v>
      </c>
      <c r="D17" s="24" t="s">
        <v>15</v>
      </c>
      <c r="E17" s="25">
        <v>45535</v>
      </c>
      <c r="F17" s="36">
        <v>529584133</v>
      </c>
      <c r="G17" s="36">
        <v>36801544</v>
      </c>
      <c r="H17" s="36">
        <v>492782589</v>
      </c>
      <c r="I17" s="36">
        <v>358801693</v>
      </c>
      <c r="J17" s="36">
        <v>351665853</v>
      </c>
      <c r="K17" s="36">
        <v>7135840</v>
      </c>
      <c r="L17" s="36">
        <v>3500000</v>
      </c>
      <c r="M17" s="36">
        <v>0</v>
      </c>
      <c r="N17" s="36">
        <v>0</v>
      </c>
      <c r="O17" s="36">
        <v>0</v>
      </c>
      <c r="P17" s="36">
        <v>0</v>
      </c>
      <c r="Q17" s="36">
        <v>0</v>
      </c>
      <c r="R17" s="36">
        <v>0</v>
      </c>
      <c r="S17" s="36">
        <v>0</v>
      </c>
      <c r="T17" s="36">
        <v>0</v>
      </c>
      <c r="U17" s="36">
        <v>0</v>
      </c>
    </row>
    <row r="18" spans="1:21" ht="11.25" customHeight="1" x14ac:dyDescent="0.25">
      <c r="A18" s="1">
        <v>15</v>
      </c>
      <c r="B18" s="30" t="s">
        <v>137</v>
      </c>
      <c r="C18" s="24" t="s">
        <v>12</v>
      </c>
      <c r="D18" s="24" t="s">
        <v>13</v>
      </c>
      <c r="E18" s="25">
        <v>45535</v>
      </c>
      <c r="F18" s="36">
        <v>19846708</v>
      </c>
      <c r="G18" s="36">
        <v>1000000</v>
      </c>
      <c r="H18" s="36">
        <v>18846708</v>
      </c>
      <c r="I18" s="36">
        <v>31332450</v>
      </c>
      <c r="J18" s="36">
        <v>21381915</v>
      </c>
      <c r="K18" s="36">
        <v>9950535</v>
      </c>
      <c r="L18" s="36">
        <v>5000000</v>
      </c>
      <c r="M18" s="36">
        <v>0</v>
      </c>
      <c r="N18" s="36">
        <v>0</v>
      </c>
      <c r="O18" s="36">
        <v>0</v>
      </c>
      <c r="P18" s="36">
        <v>0</v>
      </c>
      <c r="Q18" s="36">
        <v>0</v>
      </c>
      <c r="R18" s="36">
        <v>0</v>
      </c>
      <c r="S18" s="36">
        <v>0</v>
      </c>
      <c r="T18" s="36">
        <v>0</v>
      </c>
      <c r="U18" s="36">
        <v>0</v>
      </c>
    </row>
    <row r="19" spans="1:21" x14ac:dyDescent="0.25">
      <c r="A19" s="1">
        <v>16</v>
      </c>
      <c r="B19" s="30" t="s">
        <v>22</v>
      </c>
      <c r="C19" s="24" t="s">
        <v>9</v>
      </c>
      <c r="D19" s="24" t="s">
        <v>10</v>
      </c>
      <c r="E19" s="25">
        <v>45535</v>
      </c>
      <c r="F19" s="36">
        <v>2301314585</v>
      </c>
      <c r="G19" s="36">
        <v>5046936</v>
      </c>
      <c r="H19" s="36">
        <v>2296267649</v>
      </c>
      <c r="I19" s="36">
        <v>1608881</v>
      </c>
      <c r="J19" s="36">
        <v>0</v>
      </c>
      <c r="K19" s="36">
        <v>1608881</v>
      </c>
      <c r="L19" s="36">
        <v>1</v>
      </c>
      <c r="M19" s="36">
        <v>1407972</v>
      </c>
      <c r="N19" s="36">
        <v>0</v>
      </c>
      <c r="O19" s="36">
        <v>1407972</v>
      </c>
      <c r="P19" s="36">
        <v>1</v>
      </c>
      <c r="Q19" s="36">
        <v>703972</v>
      </c>
      <c r="R19" s="36">
        <v>0</v>
      </c>
      <c r="S19" s="36">
        <v>703972</v>
      </c>
      <c r="T19" s="36">
        <v>1</v>
      </c>
      <c r="U19" s="36">
        <v>0</v>
      </c>
    </row>
    <row r="20" spans="1:21" x14ac:dyDescent="0.25">
      <c r="A20" s="1">
        <v>17</v>
      </c>
      <c r="B20" s="30" t="s">
        <v>23</v>
      </c>
      <c r="C20" s="24" t="s">
        <v>9</v>
      </c>
      <c r="D20" s="24" t="s">
        <v>15</v>
      </c>
      <c r="E20" s="25">
        <v>45535</v>
      </c>
      <c r="F20" s="36">
        <v>1356450653</v>
      </c>
      <c r="G20" s="36">
        <v>1537282</v>
      </c>
      <c r="H20" s="36">
        <v>1354913371</v>
      </c>
      <c r="I20" s="36">
        <v>3537345</v>
      </c>
      <c r="J20" s="36">
        <v>0</v>
      </c>
      <c r="K20" s="36">
        <v>3537345</v>
      </c>
      <c r="L20" s="36">
        <v>1</v>
      </c>
      <c r="M20" s="36">
        <v>1563383</v>
      </c>
      <c r="N20" s="36">
        <v>0</v>
      </c>
      <c r="O20" s="36">
        <v>1563383</v>
      </c>
      <c r="P20" s="36">
        <v>1</v>
      </c>
      <c r="Q20" s="36">
        <v>0</v>
      </c>
      <c r="R20" s="36">
        <v>0</v>
      </c>
      <c r="S20" s="36">
        <v>0</v>
      </c>
      <c r="T20" s="36">
        <v>0</v>
      </c>
      <c r="U20" s="36">
        <v>0</v>
      </c>
    </row>
    <row r="21" spans="1:21" x14ac:dyDescent="0.25">
      <c r="A21" s="1">
        <v>18</v>
      </c>
      <c r="B21" s="30" t="s">
        <v>24</v>
      </c>
      <c r="C21" s="24" t="s">
        <v>9</v>
      </c>
      <c r="D21" s="24" t="s">
        <v>10</v>
      </c>
      <c r="E21" s="25">
        <v>45535</v>
      </c>
      <c r="F21" s="36">
        <v>4562810836</v>
      </c>
      <c r="G21" s="36">
        <v>260849379</v>
      </c>
      <c r="H21" s="36">
        <v>4301961457</v>
      </c>
      <c r="I21" s="36">
        <v>3027031710</v>
      </c>
      <c r="J21" s="36">
        <v>2873802960</v>
      </c>
      <c r="K21" s="36">
        <v>153228750</v>
      </c>
      <c r="L21" s="36">
        <v>100000000</v>
      </c>
      <c r="M21" s="36">
        <v>783816394</v>
      </c>
      <c r="N21" s="36">
        <v>686436634</v>
      </c>
      <c r="O21" s="36">
        <v>97379760</v>
      </c>
      <c r="P21" s="36">
        <v>50000000</v>
      </c>
      <c r="Q21" s="36">
        <v>0</v>
      </c>
      <c r="R21" s="36">
        <v>0</v>
      </c>
      <c r="S21" s="36">
        <v>0</v>
      </c>
      <c r="T21" s="36">
        <v>0</v>
      </c>
      <c r="U21" s="36">
        <v>0</v>
      </c>
    </row>
    <row r="22" spans="1:21" x14ac:dyDescent="0.25">
      <c r="A22" s="1">
        <v>19</v>
      </c>
      <c r="B22" s="30" t="s">
        <v>112</v>
      </c>
      <c r="C22" s="24" t="s">
        <v>12</v>
      </c>
      <c r="D22" s="24" t="s">
        <v>15</v>
      </c>
      <c r="E22" s="25">
        <v>45535</v>
      </c>
      <c r="F22" s="36">
        <v>19230655</v>
      </c>
      <c r="G22" s="36">
        <v>5342637</v>
      </c>
      <c r="H22" s="36">
        <v>13888018</v>
      </c>
      <c r="I22" s="36">
        <v>149033413</v>
      </c>
      <c r="J22" s="36">
        <v>131752897</v>
      </c>
      <c r="K22" s="36">
        <v>17280516</v>
      </c>
      <c r="L22" s="36">
        <v>2500000</v>
      </c>
      <c r="M22" s="36">
        <v>2541719</v>
      </c>
      <c r="N22" s="36">
        <v>1029140</v>
      </c>
      <c r="O22" s="36">
        <v>1512579</v>
      </c>
      <c r="P22" s="36">
        <v>1000000</v>
      </c>
      <c r="Q22" s="36">
        <v>0</v>
      </c>
      <c r="R22" s="36">
        <v>0</v>
      </c>
      <c r="S22" s="36">
        <v>0</v>
      </c>
      <c r="T22" s="36">
        <v>0</v>
      </c>
      <c r="U22" s="36">
        <v>0</v>
      </c>
    </row>
    <row r="23" spans="1:21" x14ac:dyDescent="0.25">
      <c r="A23" s="1">
        <v>20</v>
      </c>
      <c r="B23" s="30" t="s">
        <v>25</v>
      </c>
      <c r="C23" s="24" t="s">
        <v>12</v>
      </c>
      <c r="D23" s="24" t="s">
        <v>15</v>
      </c>
      <c r="E23" s="25">
        <v>45535</v>
      </c>
      <c r="F23" s="36">
        <v>28778625</v>
      </c>
      <c r="G23" s="36">
        <v>3325477</v>
      </c>
      <c r="H23" s="36">
        <v>25453148</v>
      </c>
      <c r="I23" s="36">
        <v>381528564</v>
      </c>
      <c r="J23" s="36">
        <v>374742228</v>
      </c>
      <c r="K23" s="36">
        <v>6786336</v>
      </c>
      <c r="L23" s="36">
        <v>2000000</v>
      </c>
      <c r="M23" s="36">
        <v>2974675</v>
      </c>
      <c r="N23" s="36">
        <v>1651166</v>
      </c>
      <c r="O23" s="36">
        <v>1323509</v>
      </c>
      <c r="P23" s="36">
        <v>200000</v>
      </c>
      <c r="Q23" s="36">
        <v>0</v>
      </c>
      <c r="R23" s="36">
        <v>0</v>
      </c>
      <c r="S23" s="36">
        <v>0</v>
      </c>
      <c r="T23" s="36">
        <v>0</v>
      </c>
      <c r="U23" s="36">
        <v>0</v>
      </c>
    </row>
    <row r="24" spans="1:21" ht="11.25" customHeight="1" x14ac:dyDescent="0.25">
      <c r="A24" s="1">
        <v>21</v>
      </c>
      <c r="B24" s="30" t="s">
        <v>126</v>
      </c>
      <c r="C24" s="24" t="s">
        <v>12</v>
      </c>
      <c r="D24" s="24" t="s">
        <v>13</v>
      </c>
      <c r="E24" s="25">
        <v>45535</v>
      </c>
      <c r="F24" s="36">
        <v>64843883</v>
      </c>
      <c r="G24" s="36">
        <v>4169977</v>
      </c>
      <c r="H24" s="36">
        <v>60673906</v>
      </c>
      <c r="I24" s="36">
        <v>138318940</v>
      </c>
      <c r="J24" s="36">
        <v>77900063</v>
      </c>
      <c r="K24" s="36">
        <v>60418877</v>
      </c>
      <c r="L24" s="36">
        <v>11000000</v>
      </c>
      <c r="M24" s="36">
        <v>0</v>
      </c>
      <c r="N24" s="36">
        <v>0</v>
      </c>
      <c r="O24" s="36">
        <v>0</v>
      </c>
      <c r="P24" s="36">
        <v>0</v>
      </c>
      <c r="Q24" s="36">
        <v>0</v>
      </c>
      <c r="R24" s="36">
        <v>0</v>
      </c>
      <c r="S24" s="36">
        <v>0</v>
      </c>
      <c r="T24" s="36">
        <v>0</v>
      </c>
      <c r="U24" s="36">
        <v>0</v>
      </c>
    </row>
    <row r="25" spans="1:21" ht="11.25" customHeight="1" x14ac:dyDescent="0.25">
      <c r="A25" s="1">
        <v>22</v>
      </c>
      <c r="B25" s="30" t="s">
        <v>123</v>
      </c>
      <c r="C25" s="24" t="s">
        <v>12</v>
      </c>
      <c r="D25" s="24" t="s">
        <v>13</v>
      </c>
      <c r="E25" s="25">
        <v>45535</v>
      </c>
      <c r="F25" s="36">
        <v>1988612</v>
      </c>
      <c r="G25" s="36">
        <v>1000000</v>
      </c>
      <c r="H25" s="36">
        <v>988612</v>
      </c>
      <c r="I25" s="36">
        <v>0</v>
      </c>
      <c r="J25" s="36">
        <v>0</v>
      </c>
      <c r="K25" s="36">
        <v>0</v>
      </c>
      <c r="L25" s="36">
        <v>0</v>
      </c>
      <c r="M25" s="36">
        <v>0</v>
      </c>
      <c r="N25" s="36">
        <v>0</v>
      </c>
      <c r="O25" s="36">
        <v>0</v>
      </c>
      <c r="P25" s="36">
        <v>0</v>
      </c>
      <c r="Q25" s="36">
        <v>0</v>
      </c>
      <c r="R25" s="36">
        <v>0</v>
      </c>
      <c r="S25" s="36">
        <v>0</v>
      </c>
      <c r="T25" s="36">
        <v>0</v>
      </c>
      <c r="U25" s="36">
        <v>0</v>
      </c>
    </row>
    <row r="26" spans="1:21" ht="11.25" customHeight="1" x14ac:dyDescent="0.25">
      <c r="A26" s="1">
        <v>23</v>
      </c>
      <c r="B26" s="30" t="s">
        <v>26</v>
      </c>
      <c r="C26" s="24" t="s">
        <v>141</v>
      </c>
      <c r="D26" s="24" t="s">
        <v>13</v>
      </c>
      <c r="E26" s="25">
        <v>45535</v>
      </c>
      <c r="F26" s="36">
        <v>54116415</v>
      </c>
      <c r="G26" s="36">
        <v>29644793</v>
      </c>
      <c r="H26" s="36">
        <v>24471622</v>
      </c>
      <c r="I26" s="36">
        <v>0</v>
      </c>
      <c r="J26" s="36">
        <v>0</v>
      </c>
      <c r="K26" s="36">
        <v>0</v>
      </c>
      <c r="L26" s="36">
        <v>0</v>
      </c>
      <c r="M26" s="36">
        <v>0</v>
      </c>
      <c r="N26" s="36">
        <v>0</v>
      </c>
      <c r="O26" s="36">
        <v>0</v>
      </c>
      <c r="P26" s="36">
        <v>0</v>
      </c>
      <c r="Q26" s="36">
        <v>0</v>
      </c>
      <c r="R26" s="36">
        <v>0</v>
      </c>
      <c r="S26" s="36">
        <v>0</v>
      </c>
      <c r="T26" s="36">
        <v>0</v>
      </c>
      <c r="U26" s="36">
        <v>202895858</v>
      </c>
    </row>
    <row r="27" spans="1:21" x14ac:dyDescent="0.25">
      <c r="A27" s="1">
        <v>24</v>
      </c>
      <c r="B27" s="30" t="s">
        <v>47</v>
      </c>
      <c r="C27" s="24" t="s">
        <v>12</v>
      </c>
      <c r="D27" s="24" t="s">
        <v>15</v>
      </c>
      <c r="E27" s="25">
        <v>45535</v>
      </c>
      <c r="F27" s="36">
        <v>30890392</v>
      </c>
      <c r="G27" s="36">
        <v>15035251</v>
      </c>
      <c r="H27" s="36">
        <v>15855141</v>
      </c>
      <c r="I27" s="36">
        <v>188926605</v>
      </c>
      <c r="J27" s="36">
        <v>174182052</v>
      </c>
      <c r="K27" s="36">
        <v>14744553</v>
      </c>
      <c r="L27" s="36">
        <v>6100000</v>
      </c>
      <c r="M27" s="36">
        <v>13778665</v>
      </c>
      <c r="N27" s="36">
        <v>11279560</v>
      </c>
      <c r="O27" s="36">
        <v>2499105</v>
      </c>
      <c r="P27" s="36">
        <v>350000</v>
      </c>
      <c r="Q27" s="36">
        <v>0</v>
      </c>
      <c r="R27" s="36">
        <v>0</v>
      </c>
      <c r="S27" s="36">
        <v>0</v>
      </c>
      <c r="T27" s="36">
        <v>0</v>
      </c>
      <c r="U27" s="36">
        <v>0</v>
      </c>
    </row>
    <row r="28" spans="1:21" x14ac:dyDescent="0.25">
      <c r="A28" s="1">
        <v>25</v>
      </c>
      <c r="B28" s="30" t="s">
        <v>109</v>
      </c>
      <c r="C28" s="24" t="s">
        <v>62</v>
      </c>
      <c r="D28" s="24" t="s">
        <v>134</v>
      </c>
      <c r="E28" s="25">
        <v>45535</v>
      </c>
      <c r="F28" s="36">
        <v>20277293665</v>
      </c>
      <c r="G28" s="36">
        <v>5213558248</v>
      </c>
      <c r="H28" s="36">
        <v>15063735417</v>
      </c>
      <c r="I28" s="36">
        <v>34550267588</v>
      </c>
      <c r="J28" s="36">
        <v>33553099218</v>
      </c>
      <c r="K28" s="36">
        <v>997168370</v>
      </c>
      <c r="L28" s="36">
        <v>775000000</v>
      </c>
      <c r="M28" s="36">
        <v>10417579066</v>
      </c>
      <c r="N28" s="36">
        <v>9803306053</v>
      </c>
      <c r="O28" s="36">
        <v>614273013</v>
      </c>
      <c r="P28" s="36">
        <v>475000000</v>
      </c>
      <c r="Q28" s="36">
        <v>22534742404</v>
      </c>
      <c r="R28" s="36">
        <v>21733796028</v>
      </c>
      <c r="S28" s="36">
        <v>800946376</v>
      </c>
      <c r="T28" s="36">
        <v>350000000</v>
      </c>
      <c r="U28" s="36">
        <v>0</v>
      </c>
    </row>
    <row r="29" spans="1:21" x14ac:dyDescent="0.25">
      <c r="A29" s="1">
        <v>26</v>
      </c>
      <c r="B29" s="30" t="s">
        <v>120</v>
      </c>
      <c r="C29" s="24" t="s">
        <v>12</v>
      </c>
      <c r="D29" s="24" t="s">
        <v>15</v>
      </c>
      <c r="E29" s="25">
        <v>45535</v>
      </c>
      <c r="F29" s="36">
        <v>31269371</v>
      </c>
      <c r="G29" s="36">
        <v>1000000</v>
      </c>
      <c r="H29" s="36">
        <v>30269371</v>
      </c>
      <c r="I29" s="36">
        <v>17034697</v>
      </c>
      <c r="J29" s="36">
        <v>8505318</v>
      </c>
      <c r="K29" s="36">
        <v>8529379</v>
      </c>
      <c r="L29" s="36">
        <v>3860807</v>
      </c>
      <c r="M29" s="36">
        <v>0</v>
      </c>
      <c r="N29" s="36">
        <v>0</v>
      </c>
      <c r="O29" s="36">
        <v>0</v>
      </c>
      <c r="P29" s="36">
        <v>0</v>
      </c>
      <c r="Q29" s="36">
        <v>0</v>
      </c>
      <c r="R29" s="36">
        <v>0</v>
      </c>
      <c r="S29" s="36">
        <v>0</v>
      </c>
      <c r="T29" s="36">
        <v>0</v>
      </c>
      <c r="U29" s="36">
        <v>0</v>
      </c>
    </row>
    <row r="30" spans="1:21" ht="11.25" customHeight="1" x14ac:dyDescent="0.25">
      <c r="A30" s="1">
        <v>27</v>
      </c>
      <c r="B30" s="30" t="s">
        <v>27</v>
      </c>
      <c r="C30" s="24" t="s">
        <v>9</v>
      </c>
      <c r="D30" s="24" t="s">
        <v>15</v>
      </c>
      <c r="E30" s="25">
        <v>45535</v>
      </c>
      <c r="F30" s="36">
        <v>1524504756</v>
      </c>
      <c r="G30" s="36">
        <v>474964055</v>
      </c>
      <c r="H30" s="36">
        <v>1049540701</v>
      </c>
      <c r="I30" s="36">
        <v>4338099272</v>
      </c>
      <c r="J30" s="35">
        <v>4167474508</v>
      </c>
      <c r="K30" s="35">
        <v>170624764</v>
      </c>
      <c r="L30" s="35">
        <v>133000000</v>
      </c>
      <c r="M30" s="36">
        <v>273128948</v>
      </c>
      <c r="N30" s="36">
        <v>238324771</v>
      </c>
      <c r="O30" s="36">
        <v>34804177</v>
      </c>
      <c r="P30" s="36">
        <v>15000000</v>
      </c>
      <c r="Q30" s="36">
        <v>1806500564</v>
      </c>
      <c r="R30" s="36">
        <v>1695612725</v>
      </c>
      <c r="S30" s="36">
        <v>110887839</v>
      </c>
      <c r="T30" s="36">
        <v>80000000</v>
      </c>
      <c r="U30" s="36">
        <v>0</v>
      </c>
    </row>
    <row r="31" spans="1:21" x14ac:dyDescent="0.25">
      <c r="A31" s="1">
        <v>28</v>
      </c>
      <c r="B31" s="30" t="s">
        <v>28</v>
      </c>
      <c r="C31" s="24" t="s">
        <v>9</v>
      </c>
      <c r="D31" s="24" t="s">
        <v>15</v>
      </c>
      <c r="E31" s="25">
        <v>45535</v>
      </c>
      <c r="F31" s="36">
        <v>8915283097</v>
      </c>
      <c r="G31" s="36">
        <v>1082062315</v>
      </c>
      <c r="H31" s="36">
        <v>7833220782</v>
      </c>
      <c r="I31" s="36">
        <v>8687230369</v>
      </c>
      <c r="J31" s="36">
        <v>8376804090</v>
      </c>
      <c r="K31" s="36">
        <v>310426279</v>
      </c>
      <c r="L31" s="36">
        <v>155000000</v>
      </c>
      <c r="M31" s="36">
        <v>799430464</v>
      </c>
      <c r="N31" s="36">
        <v>665289879</v>
      </c>
      <c r="O31" s="36">
        <v>134140585</v>
      </c>
      <c r="P31" s="36">
        <v>80000000</v>
      </c>
      <c r="Q31" s="36">
        <v>3044150</v>
      </c>
      <c r="R31" s="36">
        <v>42937</v>
      </c>
      <c r="S31" s="36">
        <v>3001213</v>
      </c>
      <c r="T31" s="36">
        <v>2000000</v>
      </c>
      <c r="U31" s="36">
        <v>33656795</v>
      </c>
    </row>
    <row r="32" spans="1:21" ht="11.25" customHeight="1" x14ac:dyDescent="0.25">
      <c r="A32" s="1">
        <v>29</v>
      </c>
      <c r="B32" s="30" t="s">
        <v>29</v>
      </c>
      <c r="C32" s="24" t="s">
        <v>12</v>
      </c>
      <c r="D32" s="24" t="s">
        <v>15</v>
      </c>
      <c r="E32" s="25">
        <v>45535</v>
      </c>
      <c r="F32" s="36">
        <v>16389668</v>
      </c>
      <c r="G32" s="36">
        <v>2353202</v>
      </c>
      <c r="H32" s="36">
        <v>14036466</v>
      </c>
      <c r="I32" s="36">
        <v>111767575</v>
      </c>
      <c r="J32" s="36">
        <v>95162968</v>
      </c>
      <c r="K32" s="36">
        <v>16604607</v>
      </c>
      <c r="L32" s="36">
        <v>1600000</v>
      </c>
      <c r="M32" s="36">
        <v>796260</v>
      </c>
      <c r="N32" s="36">
        <v>349259</v>
      </c>
      <c r="O32" s="36">
        <v>447001</v>
      </c>
      <c r="P32" s="36">
        <v>60000</v>
      </c>
      <c r="Q32" s="36">
        <v>0</v>
      </c>
      <c r="R32" s="36">
        <v>0</v>
      </c>
      <c r="S32" s="36">
        <v>0</v>
      </c>
      <c r="T32" s="36">
        <v>0</v>
      </c>
      <c r="U32" s="36">
        <v>0</v>
      </c>
    </row>
    <row r="33" spans="1:21" x14ac:dyDescent="0.25">
      <c r="A33" s="1">
        <v>30</v>
      </c>
      <c r="B33" s="30" t="s">
        <v>104</v>
      </c>
      <c r="C33" s="24" t="s">
        <v>9</v>
      </c>
      <c r="D33" s="24" t="s">
        <v>13</v>
      </c>
      <c r="E33" s="25">
        <v>45535</v>
      </c>
      <c r="F33" s="36">
        <v>1754381152</v>
      </c>
      <c r="G33" s="36">
        <v>113536018</v>
      </c>
      <c r="H33" s="36">
        <v>1640845134</v>
      </c>
      <c r="I33" s="36">
        <v>0</v>
      </c>
      <c r="J33" s="36">
        <v>0</v>
      </c>
      <c r="K33" s="36">
        <v>0</v>
      </c>
      <c r="L33" s="36">
        <v>0</v>
      </c>
      <c r="M33" s="36">
        <v>0</v>
      </c>
      <c r="N33" s="36">
        <v>0</v>
      </c>
      <c r="O33" s="36">
        <v>0</v>
      </c>
      <c r="P33" s="36">
        <v>0</v>
      </c>
      <c r="Q33" s="36">
        <v>0</v>
      </c>
      <c r="R33" s="36">
        <v>0</v>
      </c>
      <c r="S33" s="36">
        <v>0</v>
      </c>
      <c r="T33" s="36">
        <v>0</v>
      </c>
      <c r="U33" s="36">
        <v>0</v>
      </c>
    </row>
    <row r="34" spans="1:21" x14ac:dyDescent="0.25">
      <c r="A34" s="1">
        <v>31</v>
      </c>
      <c r="B34" s="30" t="s">
        <v>30</v>
      </c>
      <c r="C34" s="24" t="s">
        <v>62</v>
      </c>
      <c r="D34" s="24" t="s">
        <v>135</v>
      </c>
      <c r="E34" s="25">
        <v>45535</v>
      </c>
      <c r="F34" s="36">
        <v>26159951668</v>
      </c>
      <c r="G34" s="36">
        <v>5833240271</v>
      </c>
      <c r="H34" s="36">
        <v>20326711397</v>
      </c>
      <c r="I34" s="36">
        <v>44877257896</v>
      </c>
      <c r="J34" s="36">
        <v>43764778305</v>
      </c>
      <c r="K34" s="36">
        <v>1112479591</v>
      </c>
      <c r="L34" s="36">
        <v>831530788</v>
      </c>
      <c r="M34" s="36">
        <v>7544668682</v>
      </c>
      <c r="N34" s="36">
        <v>7149068878</v>
      </c>
      <c r="O34" s="36">
        <v>395599804</v>
      </c>
      <c r="P34" s="36">
        <v>193024860</v>
      </c>
      <c r="Q34" s="36">
        <v>23845966391</v>
      </c>
      <c r="R34" s="36">
        <v>22829904372</v>
      </c>
      <c r="S34" s="36">
        <v>1016062019</v>
      </c>
      <c r="T34" s="36">
        <v>707727036</v>
      </c>
      <c r="U34" s="36">
        <v>0</v>
      </c>
    </row>
    <row r="35" spans="1:21" ht="11.25" customHeight="1" x14ac:dyDescent="0.25">
      <c r="A35" s="1">
        <v>32</v>
      </c>
      <c r="B35" s="30" t="s">
        <v>127</v>
      </c>
      <c r="C35" s="24" t="s">
        <v>9</v>
      </c>
      <c r="D35" s="24" t="s">
        <v>13</v>
      </c>
      <c r="E35" s="25">
        <v>45535</v>
      </c>
      <c r="F35" s="36">
        <v>11280631</v>
      </c>
      <c r="G35" s="36">
        <v>1000000</v>
      </c>
      <c r="H35" s="36">
        <v>10280631</v>
      </c>
      <c r="I35" s="36">
        <v>46094</v>
      </c>
      <c r="J35" s="36">
        <v>0</v>
      </c>
      <c r="K35" s="36">
        <v>46094</v>
      </c>
      <c r="L35" s="36">
        <v>20000</v>
      </c>
      <c r="M35" s="36">
        <v>40010</v>
      </c>
      <c r="N35" s="36">
        <v>0</v>
      </c>
      <c r="O35" s="36">
        <v>40010</v>
      </c>
      <c r="P35" s="36">
        <v>20000</v>
      </c>
      <c r="Q35" s="36">
        <v>0</v>
      </c>
      <c r="R35" s="36">
        <v>0</v>
      </c>
      <c r="S35" s="36">
        <v>0</v>
      </c>
      <c r="T35" s="36">
        <v>0</v>
      </c>
      <c r="U35" s="36">
        <v>0</v>
      </c>
    </row>
    <row r="36" spans="1:21" ht="11.25" customHeight="1" x14ac:dyDescent="0.25">
      <c r="A36" s="1">
        <v>33</v>
      </c>
      <c r="B36" s="30" t="s">
        <v>46</v>
      </c>
      <c r="C36" s="24" t="s">
        <v>12</v>
      </c>
      <c r="D36" s="24" t="s">
        <v>10</v>
      </c>
      <c r="E36" s="25">
        <v>45535</v>
      </c>
      <c r="F36" s="36">
        <v>520696841</v>
      </c>
      <c r="G36" s="36">
        <v>343158266</v>
      </c>
      <c r="H36" s="36">
        <v>177538575</v>
      </c>
      <c r="I36" s="36">
        <v>4119535688</v>
      </c>
      <c r="J36" s="36">
        <v>3952445161</v>
      </c>
      <c r="K36" s="36">
        <v>167090527</v>
      </c>
      <c r="L36" s="36">
        <v>85000000</v>
      </c>
      <c r="M36" s="36">
        <v>251791531</v>
      </c>
      <c r="N36" s="36">
        <v>207060797</v>
      </c>
      <c r="O36" s="36">
        <v>44730734</v>
      </c>
      <c r="P36" s="36">
        <v>7000000</v>
      </c>
      <c r="Q36" s="36">
        <v>5180387</v>
      </c>
      <c r="R36" s="36">
        <v>0</v>
      </c>
      <c r="S36" s="36">
        <v>5180387</v>
      </c>
      <c r="T36" s="36">
        <v>1000000</v>
      </c>
      <c r="U36" s="36">
        <v>0</v>
      </c>
    </row>
    <row r="37" spans="1:21" x14ac:dyDescent="0.25">
      <c r="A37" s="1">
        <v>34</v>
      </c>
      <c r="B37" s="30" t="s">
        <v>131</v>
      </c>
      <c r="C37" s="24" t="s">
        <v>62</v>
      </c>
      <c r="D37" s="24" t="s">
        <v>136</v>
      </c>
      <c r="E37" s="25">
        <v>45535</v>
      </c>
      <c r="F37" s="36">
        <v>578920925</v>
      </c>
      <c r="G37" s="36">
        <v>338274781</v>
      </c>
      <c r="H37" s="36">
        <v>240646144</v>
      </c>
      <c r="I37" s="36">
        <v>7222397979</v>
      </c>
      <c r="J37" s="36">
        <v>7086239636</v>
      </c>
      <c r="K37" s="36">
        <v>136158343</v>
      </c>
      <c r="L37" s="36">
        <v>75000000</v>
      </c>
      <c r="M37" s="36">
        <v>243094957</v>
      </c>
      <c r="N37" s="36">
        <v>217207709</v>
      </c>
      <c r="O37" s="36">
        <v>25887248</v>
      </c>
      <c r="P37" s="36">
        <v>8000000</v>
      </c>
      <c r="Q37" s="36">
        <v>5150691</v>
      </c>
      <c r="R37" s="36">
        <v>149833</v>
      </c>
      <c r="S37" s="36">
        <v>5000858</v>
      </c>
      <c r="T37" s="36">
        <v>2000000</v>
      </c>
      <c r="U37" s="36">
        <v>0</v>
      </c>
    </row>
    <row r="38" spans="1:21" x14ac:dyDescent="0.25">
      <c r="A38" s="1">
        <v>35</v>
      </c>
      <c r="B38" s="30" t="s">
        <v>31</v>
      </c>
      <c r="C38" s="24" t="s">
        <v>12</v>
      </c>
      <c r="D38" s="24" t="s">
        <v>13</v>
      </c>
      <c r="E38" s="25">
        <v>45535</v>
      </c>
      <c r="F38" s="36">
        <v>12877745</v>
      </c>
      <c r="G38" s="36">
        <v>1480555</v>
      </c>
      <c r="H38" s="36">
        <v>11397190</v>
      </c>
      <c r="I38" s="36">
        <v>397590811</v>
      </c>
      <c r="J38" s="36">
        <v>373544684</v>
      </c>
      <c r="K38" s="36">
        <v>24046127</v>
      </c>
      <c r="L38" s="36">
        <v>18000000</v>
      </c>
      <c r="M38" s="36">
        <v>2825798</v>
      </c>
      <c r="N38" s="36">
        <v>0</v>
      </c>
      <c r="O38" s="36">
        <v>2825798</v>
      </c>
      <c r="P38" s="36">
        <v>1000000</v>
      </c>
      <c r="Q38" s="36">
        <v>0</v>
      </c>
      <c r="R38" s="36">
        <v>0</v>
      </c>
      <c r="S38" s="36">
        <v>0</v>
      </c>
      <c r="T38" s="36">
        <v>0</v>
      </c>
      <c r="U38" s="36">
        <v>0</v>
      </c>
    </row>
    <row r="39" spans="1:21" ht="11.25" customHeight="1" x14ac:dyDescent="0.25">
      <c r="A39" s="1">
        <v>36</v>
      </c>
      <c r="B39" s="30" t="s">
        <v>129</v>
      </c>
      <c r="C39" s="24" t="s">
        <v>12</v>
      </c>
      <c r="D39" s="24" t="s">
        <v>13</v>
      </c>
      <c r="E39" s="25">
        <v>45535</v>
      </c>
      <c r="F39" s="36">
        <v>113849636</v>
      </c>
      <c r="G39" s="36">
        <v>1000000</v>
      </c>
      <c r="H39" s="36">
        <v>112849636</v>
      </c>
      <c r="I39" s="36">
        <v>0</v>
      </c>
      <c r="J39" s="36">
        <v>0</v>
      </c>
      <c r="K39" s="36">
        <v>0</v>
      </c>
      <c r="L39" s="36">
        <v>0</v>
      </c>
      <c r="M39" s="36">
        <v>0</v>
      </c>
      <c r="N39" s="36">
        <v>0</v>
      </c>
      <c r="O39" s="36">
        <v>0</v>
      </c>
      <c r="P39" s="36">
        <v>0</v>
      </c>
      <c r="Q39" s="36">
        <v>0</v>
      </c>
      <c r="R39" s="36">
        <v>0</v>
      </c>
      <c r="S39" s="36">
        <v>0</v>
      </c>
      <c r="T39" s="36">
        <v>0</v>
      </c>
      <c r="U39" s="36">
        <v>0</v>
      </c>
    </row>
    <row r="40" spans="1:21" ht="11.25" customHeight="1" x14ac:dyDescent="0.25">
      <c r="A40" s="1">
        <v>37</v>
      </c>
      <c r="B40" s="30" t="s">
        <v>32</v>
      </c>
      <c r="C40" s="24" t="s">
        <v>12</v>
      </c>
      <c r="D40" s="24" t="s">
        <v>13</v>
      </c>
      <c r="E40" s="25">
        <v>45535</v>
      </c>
      <c r="F40" s="36">
        <v>15516842</v>
      </c>
      <c r="G40" s="36">
        <v>3255638</v>
      </c>
      <c r="H40" s="36">
        <v>12261204</v>
      </c>
      <c r="I40" s="36">
        <v>33241566</v>
      </c>
      <c r="J40" s="36">
        <v>16303051</v>
      </c>
      <c r="K40" s="36">
        <v>16938515</v>
      </c>
      <c r="L40" s="36">
        <v>5138000</v>
      </c>
      <c r="M40" s="36">
        <v>0</v>
      </c>
      <c r="N40" s="36">
        <v>0</v>
      </c>
      <c r="O40" s="36">
        <v>0</v>
      </c>
      <c r="P40" s="36">
        <v>0</v>
      </c>
      <c r="Q40" s="36">
        <v>0</v>
      </c>
      <c r="R40" s="36">
        <v>0</v>
      </c>
      <c r="S40" s="36">
        <v>0</v>
      </c>
      <c r="T40" s="36">
        <v>0</v>
      </c>
      <c r="U40" s="36">
        <v>0</v>
      </c>
    </row>
    <row r="41" spans="1:21" ht="11.25" customHeight="1" x14ac:dyDescent="0.25">
      <c r="A41" s="1">
        <v>38</v>
      </c>
      <c r="B41" s="30" t="s">
        <v>98</v>
      </c>
      <c r="C41" s="24" t="s">
        <v>9</v>
      </c>
      <c r="D41" s="24" t="s">
        <v>13</v>
      </c>
      <c r="E41" s="25">
        <v>45535</v>
      </c>
      <c r="F41" s="36">
        <v>2279055</v>
      </c>
      <c r="G41" s="36">
        <v>1000000</v>
      </c>
      <c r="H41" s="36">
        <v>1279055</v>
      </c>
      <c r="I41" s="36">
        <v>0</v>
      </c>
      <c r="J41" s="36">
        <v>0</v>
      </c>
      <c r="K41" s="36">
        <v>0</v>
      </c>
      <c r="L41" s="36">
        <v>0</v>
      </c>
      <c r="M41" s="36">
        <v>0</v>
      </c>
      <c r="N41" s="36">
        <v>0</v>
      </c>
      <c r="O41" s="36">
        <v>0</v>
      </c>
      <c r="P41" s="36">
        <v>0</v>
      </c>
      <c r="Q41" s="36">
        <v>0</v>
      </c>
      <c r="R41" s="36">
        <v>0</v>
      </c>
      <c r="S41" s="36">
        <v>0</v>
      </c>
      <c r="T41" s="36">
        <v>0</v>
      </c>
      <c r="U41" s="36">
        <v>0</v>
      </c>
    </row>
    <row r="42" spans="1:21" x14ac:dyDescent="0.25">
      <c r="A42" s="1">
        <v>39</v>
      </c>
      <c r="B42" s="30" t="s">
        <v>110</v>
      </c>
      <c r="C42" s="24" t="s">
        <v>9</v>
      </c>
      <c r="D42" s="24" t="s">
        <v>15</v>
      </c>
      <c r="E42" s="25">
        <v>45535</v>
      </c>
      <c r="F42" s="36">
        <v>1654002038</v>
      </c>
      <c r="G42" s="36">
        <v>521727173</v>
      </c>
      <c r="H42" s="36">
        <v>1132274865</v>
      </c>
      <c r="I42" s="36">
        <v>8968551752</v>
      </c>
      <c r="J42" s="36">
        <v>8577529221</v>
      </c>
      <c r="K42" s="36">
        <v>391022531</v>
      </c>
      <c r="L42" s="36">
        <v>150000000</v>
      </c>
      <c r="M42" s="36">
        <v>1568462775</v>
      </c>
      <c r="N42" s="36">
        <v>1395668364</v>
      </c>
      <c r="O42" s="36">
        <v>172794411</v>
      </c>
      <c r="P42" s="36">
        <v>70000000</v>
      </c>
      <c r="Q42" s="36">
        <v>22115247</v>
      </c>
      <c r="R42" s="36">
        <v>0</v>
      </c>
      <c r="S42" s="36">
        <v>22115247</v>
      </c>
      <c r="T42" s="36">
        <v>10000000</v>
      </c>
      <c r="U42" s="36">
        <v>0</v>
      </c>
    </row>
    <row r="43" spans="1:21" ht="11.25" customHeight="1" x14ac:dyDescent="0.25">
      <c r="A43" s="1">
        <v>40</v>
      </c>
      <c r="B43" s="30" t="s">
        <v>44</v>
      </c>
      <c r="C43" s="24" t="s">
        <v>62</v>
      </c>
      <c r="D43" s="24" t="s">
        <v>136</v>
      </c>
      <c r="E43" s="25">
        <v>45535</v>
      </c>
      <c r="F43" s="36">
        <v>18452118372</v>
      </c>
      <c r="G43" s="36">
        <v>4735850411</v>
      </c>
      <c r="H43" s="36">
        <v>13716267961</v>
      </c>
      <c r="I43" s="36">
        <v>28802133692</v>
      </c>
      <c r="J43" s="36">
        <v>28250041204</v>
      </c>
      <c r="K43" s="36">
        <v>552092488</v>
      </c>
      <c r="L43" s="36">
        <v>235000000</v>
      </c>
      <c r="M43" s="36">
        <v>9087167552</v>
      </c>
      <c r="N43" s="36">
        <v>8851198580</v>
      </c>
      <c r="O43" s="36">
        <v>235968972</v>
      </c>
      <c r="P43" s="36">
        <v>140000000</v>
      </c>
      <c r="Q43" s="36">
        <v>30190213142</v>
      </c>
      <c r="R43" s="36">
        <v>29866583540</v>
      </c>
      <c r="S43" s="36">
        <v>323629602</v>
      </c>
      <c r="T43" s="36">
        <v>92000000</v>
      </c>
      <c r="U43" s="36">
        <v>0</v>
      </c>
    </row>
    <row r="44" spans="1:21" x14ac:dyDescent="0.25">
      <c r="A44" s="1">
        <v>41</v>
      </c>
      <c r="B44" s="30" t="s">
        <v>101</v>
      </c>
      <c r="C44" s="24" t="s">
        <v>12</v>
      </c>
      <c r="D44" s="24" t="s">
        <v>15</v>
      </c>
      <c r="E44" s="25">
        <v>45535</v>
      </c>
      <c r="F44" s="36">
        <v>54044354</v>
      </c>
      <c r="G44" s="36">
        <v>19632114</v>
      </c>
      <c r="H44" s="36">
        <v>34412240</v>
      </c>
      <c r="I44" s="36">
        <v>407284200</v>
      </c>
      <c r="J44" s="36">
        <v>364540753</v>
      </c>
      <c r="K44" s="36">
        <v>42743447</v>
      </c>
      <c r="L44" s="36">
        <v>3500000</v>
      </c>
      <c r="M44" s="36">
        <v>357395</v>
      </c>
      <c r="N44" s="36">
        <v>1092</v>
      </c>
      <c r="O44" s="36">
        <v>356303</v>
      </c>
      <c r="P44" s="36">
        <v>100000</v>
      </c>
      <c r="Q44" s="36">
        <v>0</v>
      </c>
      <c r="R44" s="36">
        <v>0</v>
      </c>
      <c r="S44" s="36">
        <v>0</v>
      </c>
      <c r="T44" s="36">
        <v>0</v>
      </c>
      <c r="U44" s="36">
        <v>0</v>
      </c>
    </row>
    <row r="45" spans="1:21" ht="11.25" customHeight="1" x14ac:dyDescent="0.25">
      <c r="A45" s="1">
        <v>42</v>
      </c>
      <c r="B45" s="30" t="s">
        <v>111</v>
      </c>
      <c r="C45" s="24" t="s">
        <v>9</v>
      </c>
      <c r="D45" s="24" t="s">
        <v>10</v>
      </c>
      <c r="E45" s="25">
        <v>45535</v>
      </c>
      <c r="F45" s="36">
        <v>535605189</v>
      </c>
      <c r="G45" s="36">
        <v>4770886</v>
      </c>
      <c r="H45" s="36">
        <v>530834303</v>
      </c>
      <c r="I45" s="36">
        <v>7500180</v>
      </c>
      <c r="J45" s="36">
        <v>0</v>
      </c>
      <c r="K45" s="36">
        <v>7500180</v>
      </c>
      <c r="L45" s="36">
        <v>5000000</v>
      </c>
      <c r="M45" s="36">
        <v>0</v>
      </c>
      <c r="N45" s="36">
        <v>0</v>
      </c>
      <c r="O45" s="36">
        <v>0</v>
      </c>
      <c r="P45" s="36">
        <v>0</v>
      </c>
      <c r="Q45" s="36">
        <v>0</v>
      </c>
      <c r="R45" s="36">
        <v>0</v>
      </c>
      <c r="S45" s="36">
        <v>0</v>
      </c>
      <c r="T45" s="36">
        <v>0</v>
      </c>
      <c r="U45" s="36">
        <v>0</v>
      </c>
    </row>
    <row r="46" spans="1:21" x14ac:dyDescent="0.25">
      <c r="A46" s="1">
        <v>43</v>
      </c>
      <c r="B46" s="30" t="s">
        <v>124</v>
      </c>
      <c r="C46" s="24" t="s">
        <v>12</v>
      </c>
      <c r="D46" s="24" t="s">
        <v>13</v>
      </c>
      <c r="E46" s="25">
        <v>45535</v>
      </c>
      <c r="F46" s="36">
        <v>23786187</v>
      </c>
      <c r="G46" s="36">
        <v>1000000</v>
      </c>
      <c r="H46" s="36">
        <v>22786187</v>
      </c>
      <c r="I46" s="36">
        <v>278207729</v>
      </c>
      <c r="J46" s="36">
        <v>246717394</v>
      </c>
      <c r="K46" s="36">
        <v>31490335</v>
      </c>
      <c r="L46" s="36">
        <v>4000000</v>
      </c>
      <c r="M46" s="36">
        <v>2772548</v>
      </c>
      <c r="N46" s="36">
        <v>1446367</v>
      </c>
      <c r="O46" s="36">
        <v>1326181</v>
      </c>
      <c r="P46" s="36">
        <v>400000</v>
      </c>
      <c r="Q46" s="36">
        <v>0</v>
      </c>
      <c r="R46" s="36">
        <v>0</v>
      </c>
      <c r="S46" s="36">
        <v>0</v>
      </c>
      <c r="T46" s="36">
        <v>0</v>
      </c>
      <c r="U46" s="36">
        <v>0</v>
      </c>
    </row>
    <row r="47" spans="1:21" x14ac:dyDescent="0.25">
      <c r="A47" s="1">
        <v>44</v>
      </c>
      <c r="B47" s="30" t="s">
        <v>33</v>
      </c>
      <c r="C47" s="24" t="s">
        <v>9</v>
      </c>
      <c r="D47" s="24" t="s">
        <v>10</v>
      </c>
      <c r="E47" s="25">
        <v>45535</v>
      </c>
      <c r="F47" s="36">
        <v>2126797658</v>
      </c>
      <c r="G47" s="36">
        <v>209703147</v>
      </c>
      <c r="H47" s="36">
        <v>1917094511</v>
      </c>
      <c r="I47" s="36">
        <v>135950576</v>
      </c>
      <c r="J47" s="36">
        <v>94441079</v>
      </c>
      <c r="K47" s="36">
        <v>41509497</v>
      </c>
      <c r="L47" s="36">
        <v>15000000</v>
      </c>
      <c r="M47" s="36">
        <v>1250000</v>
      </c>
      <c r="N47" s="36">
        <v>0</v>
      </c>
      <c r="O47" s="36">
        <v>1250000</v>
      </c>
      <c r="P47" s="36">
        <v>1000000</v>
      </c>
      <c r="Q47" s="36">
        <v>0</v>
      </c>
      <c r="R47" s="36">
        <v>0</v>
      </c>
      <c r="S47" s="36">
        <v>0</v>
      </c>
      <c r="T47" s="36">
        <v>0</v>
      </c>
      <c r="U47" s="36">
        <v>0</v>
      </c>
    </row>
    <row r="48" spans="1:21" x14ac:dyDescent="0.25">
      <c r="A48" s="1">
        <v>45</v>
      </c>
      <c r="B48" s="30" t="s">
        <v>34</v>
      </c>
      <c r="C48" s="24" t="s">
        <v>45</v>
      </c>
      <c r="D48" s="24" t="s">
        <v>13</v>
      </c>
      <c r="E48" s="25">
        <v>45535</v>
      </c>
      <c r="F48" s="36">
        <v>51190780</v>
      </c>
      <c r="G48" s="36">
        <v>28600386</v>
      </c>
      <c r="H48" s="36">
        <v>22590394</v>
      </c>
      <c r="I48" s="36">
        <v>0</v>
      </c>
      <c r="J48" s="36">
        <v>0</v>
      </c>
      <c r="K48" s="36">
        <v>0</v>
      </c>
      <c r="L48" s="36">
        <v>0</v>
      </c>
      <c r="M48" s="36">
        <v>0</v>
      </c>
      <c r="N48" s="36">
        <v>0</v>
      </c>
      <c r="O48" s="36">
        <v>0</v>
      </c>
      <c r="P48" s="36">
        <v>0</v>
      </c>
      <c r="Q48" s="36">
        <v>0</v>
      </c>
      <c r="R48" s="36">
        <v>0</v>
      </c>
      <c r="S48" s="36">
        <v>0</v>
      </c>
      <c r="T48" s="36">
        <v>0</v>
      </c>
      <c r="U48" s="36">
        <v>176059664</v>
      </c>
    </row>
    <row r="49" spans="1:21" x14ac:dyDescent="0.25">
      <c r="A49" s="1">
        <v>46</v>
      </c>
      <c r="B49" s="30" t="s">
        <v>102</v>
      </c>
      <c r="C49" s="24" t="s">
        <v>9</v>
      </c>
      <c r="D49" s="24" t="s">
        <v>15</v>
      </c>
      <c r="E49" s="25">
        <v>45535</v>
      </c>
      <c r="F49" s="36">
        <v>113481380</v>
      </c>
      <c r="G49" s="36">
        <v>47151682</v>
      </c>
      <c r="H49" s="36">
        <v>66329698</v>
      </c>
      <c r="I49" s="36">
        <v>917771940</v>
      </c>
      <c r="J49" s="36">
        <v>870017423</v>
      </c>
      <c r="K49" s="36">
        <v>47754517</v>
      </c>
      <c r="L49" s="36">
        <v>17000000</v>
      </c>
      <c r="M49" s="36">
        <v>29048415</v>
      </c>
      <c r="N49" s="36">
        <v>22881488</v>
      </c>
      <c r="O49" s="36">
        <v>6166927</v>
      </c>
      <c r="P49" s="36">
        <v>1000000</v>
      </c>
      <c r="Q49" s="36">
        <v>0</v>
      </c>
      <c r="R49" s="36">
        <v>0</v>
      </c>
      <c r="S49" s="36">
        <v>0</v>
      </c>
      <c r="T49" s="36">
        <v>0</v>
      </c>
      <c r="U49" s="36">
        <v>0</v>
      </c>
    </row>
    <row r="50" spans="1:21" ht="11.25" customHeight="1" x14ac:dyDescent="0.25">
      <c r="A50" s="1">
        <v>47</v>
      </c>
      <c r="B50" s="30" t="s">
        <v>106</v>
      </c>
      <c r="C50" s="24" t="s">
        <v>9</v>
      </c>
      <c r="D50" s="24" t="s">
        <v>13</v>
      </c>
      <c r="E50" s="25">
        <v>45535</v>
      </c>
      <c r="F50" s="36">
        <v>39333166</v>
      </c>
      <c r="G50" s="36">
        <v>8061758</v>
      </c>
      <c r="H50" s="36">
        <v>31271408</v>
      </c>
      <c r="I50" s="36">
        <v>121183303</v>
      </c>
      <c r="J50" s="36">
        <v>114766530</v>
      </c>
      <c r="K50" s="36">
        <v>6416773</v>
      </c>
      <c r="L50" s="36">
        <v>1500000</v>
      </c>
      <c r="M50" s="36">
        <v>23793757</v>
      </c>
      <c r="N50" s="36">
        <v>19744244</v>
      </c>
      <c r="O50" s="36">
        <v>4049513</v>
      </c>
      <c r="P50" s="36">
        <v>900000</v>
      </c>
      <c r="Q50" s="36">
        <v>0</v>
      </c>
      <c r="R50" s="36">
        <v>0</v>
      </c>
      <c r="S50" s="36">
        <v>0</v>
      </c>
      <c r="T50" s="36">
        <v>0</v>
      </c>
      <c r="U50" s="36">
        <v>0</v>
      </c>
    </row>
    <row r="51" spans="1:21" x14ac:dyDescent="0.25">
      <c r="A51" s="1">
        <v>48</v>
      </c>
      <c r="B51" s="30" t="s">
        <v>142</v>
      </c>
      <c r="C51" s="24" t="s">
        <v>12</v>
      </c>
      <c r="D51" s="24" t="s">
        <v>10</v>
      </c>
      <c r="E51" s="25">
        <v>45535</v>
      </c>
      <c r="F51" s="36">
        <v>120290710</v>
      </c>
      <c r="G51" s="36">
        <v>9002605</v>
      </c>
      <c r="H51" s="36">
        <v>111288105</v>
      </c>
      <c r="I51" s="36">
        <v>451388005</v>
      </c>
      <c r="J51" s="36">
        <v>344609056</v>
      </c>
      <c r="K51" s="36">
        <v>106778949</v>
      </c>
      <c r="L51" s="36">
        <v>4900000</v>
      </c>
      <c r="M51" s="36">
        <v>1329069</v>
      </c>
      <c r="N51" s="36">
        <v>383341</v>
      </c>
      <c r="O51" s="36">
        <v>945728</v>
      </c>
      <c r="P51" s="36">
        <v>100000</v>
      </c>
      <c r="Q51" s="36">
        <v>0</v>
      </c>
      <c r="R51" s="36">
        <v>0</v>
      </c>
      <c r="S51" s="36">
        <v>0</v>
      </c>
      <c r="T51" s="36">
        <v>0</v>
      </c>
      <c r="U51" s="36">
        <v>0</v>
      </c>
    </row>
    <row r="52" spans="1:21" x14ac:dyDescent="0.25">
      <c r="A52" s="1">
        <v>49</v>
      </c>
      <c r="B52" s="30" t="s">
        <v>40</v>
      </c>
      <c r="C52" s="24" t="s">
        <v>9</v>
      </c>
      <c r="D52" s="24" t="s">
        <v>15</v>
      </c>
      <c r="E52" s="25">
        <v>45535</v>
      </c>
      <c r="F52" s="36">
        <v>2127523987</v>
      </c>
      <c r="G52" s="36">
        <v>509653629</v>
      </c>
      <c r="H52" s="36">
        <v>1617870358</v>
      </c>
      <c r="I52" s="36">
        <v>4211836483</v>
      </c>
      <c r="J52" s="36">
        <v>3755724032</v>
      </c>
      <c r="K52" s="36">
        <v>456112451</v>
      </c>
      <c r="L52" s="36">
        <v>280000000</v>
      </c>
      <c r="M52" s="36">
        <v>400470129</v>
      </c>
      <c r="N52" s="36">
        <v>313591205</v>
      </c>
      <c r="O52" s="36">
        <v>86878924</v>
      </c>
      <c r="P52" s="36">
        <v>20000000</v>
      </c>
      <c r="Q52" s="36">
        <v>2143292978</v>
      </c>
      <c r="R52" s="36">
        <v>1767511121</v>
      </c>
      <c r="S52" s="36">
        <v>375781857</v>
      </c>
      <c r="T52" s="36">
        <v>120000000</v>
      </c>
      <c r="U52" s="36">
        <v>0</v>
      </c>
    </row>
    <row r="53" spans="1:21" x14ac:dyDescent="0.25">
      <c r="A53" s="1">
        <v>50</v>
      </c>
      <c r="B53" s="30" t="s">
        <v>35</v>
      </c>
      <c r="C53" s="24" t="s">
        <v>125</v>
      </c>
      <c r="D53" s="24" t="s">
        <v>136</v>
      </c>
      <c r="E53" s="25">
        <v>45535</v>
      </c>
      <c r="F53" s="36">
        <v>360149678</v>
      </c>
      <c r="G53" s="36">
        <v>248834740</v>
      </c>
      <c r="H53" s="36">
        <v>111314938</v>
      </c>
      <c r="I53" s="36">
        <v>5931953149</v>
      </c>
      <c r="J53" s="36">
        <v>5654054742</v>
      </c>
      <c r="K53" s="36">
        <v>277898407</v>
      </c>
      <c r="L53" s="36">
        <v>50000000</v>
      </c>
      <c r="M53" s="36">
        <v>235744364</v>
      </c>
      <c r="N53" s="36">
        <v>205166099</v>
      </c>
      <c r="O53" s="36">
        <v>30578265</v>
      </c>
      <c r="P53" s="36">
        <v>20000000</v>
      </c>
      <c r="Q53" s="36">
        <v>0</v>
      </c>
      <c r="R53" s="36">
        <v>0</v>
      </c>
      <c r="S53" s="36">
        <v>0</v>
      </c>
      <c r="T53" s="36">
        <v>0</v>
      </c>
      <c r="U53" s="36">
        <v>0</v>
      </c>
    </row>
    <row r="54" spans="1:21" x14ac:dyDescent="0.25">
      <c r="A54" s="1">
        <v>51</v>
      </c>
      <c r="B54" s="30" t="s">
        <v>140</v>
      </c>
      <c r="C54" s="24" t="s">
        <v>12</v>
      </c>
      <c r="D54" s="24" t="s">
        <v>13</v>
      </c>
      <c r="E54" s="25">
        <v>45535</v>
      </c>
      <c r="F54" s="36">
        <v>34555142</v>
      </c>
      <c r="G54" s="36">
        <v>1000000</v>
      </c>
      <c r="H54" s="36">
        <v>33555142</v>
      </c>
      <c r="I54" s="36">
        <v>5081362</v>
      </c>
      <c r="J54" s="36">
        <v>27122</v>
      </c>
      <c r="K54" s="36">
        <v>5054240</v>
      </c>
      <c r="L54" s="36">
        <v>3500000</v>
      </c>
      <c r="M54" s="36">
        <v>52</v>
      </c>
      <c r="N54" s="36">
        <v>0</v>
      </c>
      <c r="O54" s="36">
        <v>52</v>
      </c>
      <c r="P54" s="36">
        <v>1</v>
      </c>
      <c r="Q54" s="36">
        <v>0</v>
      </c>
      <c r="R54" s="36">
        <v>0</v>
      </c>
      <c r="S54" s="36">
        <v>0</v>
      </c>
      <c r="T54" s="36">
        <v>0</v>
      </c>
      <c r="U54" s="36">
        <v>0</v>
      </c>
    </row>
    <row r="55" spans="1:21" x14ac:dyDescent="0.25">
      <c r="A55" s="1">
        <v>52</v>
      </c>
      <c r="B55" s="30" t="s">
        <v>133</v>
      </c>
      <c r="C55" s="24" t="s">
        <v>9</v>
      </c>
      <c r="D55" s="24" t="s">
        <v>18</v>
      </c>
      <c r="E55" s="25">
        <v>45535</v>
      </c>
      <c r="F55" s="36">
        <v>448918414</v>
      </c>
      <c r="G55" s="36">
        <v>153270733</v>
      </c>
      <c r="H55" s="36">
        <v>295647681</v>
      </c>
      <c r="I55" s="36">
        <v>2262002448</v>
      </c>
      <c r="J55" s="36">
        <v>2183768986</v>
      </c>
      <c r="K55" s="36">
        <v>78233462</v>
      </c>
      <c r="L55" s="36">
        <v>70000000</v>
      </c>
      <c r="M55" s="36">
        <v>0</v>
      </c>
      <c r="N55" s="36">
        <v>0</v>
      </c>
      <c r="O55" s="36">
        <v>0</v>
      </c>
      <c r="P55" s="36">
        <v>0</v>
      </c>
      <c r="Q55" s="36">
        <v>0</v>
      </c>
      <c r="R55" s="36">
        <v>0</v>
      </c>
      <c r="S55" s="36">
        <v>0</v>
      </c>
      <c r="T55" s="36">
        <v>0</v>
      </c>
      <c r="U55" s="36">
        <v>0</v>
      </c>
    </row>
    <row r="56" spans="1:21" x14ac:dyDescent="0.25">
      <c r="A56" s="1">
        <v>53</v>
      </c>
      <c r="B56" s="30" t="s">
        <v>107</v>
      </c>
      <c r="C56" s="24" t="s">
        <v>9</v>
      </c>
      <c r="D56" s="24" t="s">
        <v>15</v>
      </c>
      <c r="E56" s="25">
        <v>45535</v>
      </c>
      <c r="F56" s="36">
        <v>1301505218</v>
      </c>
      <c r="G56" s="36">
        <v>116133930</v>
      </c>
      <c r="H56" s="36">
        <v>1185371288</v>
      </c>
      <c r="I56" s="36">
        <v>0</v>
      </c>
      <c r="J56" s="36">
        <v>0</v>
      </c>
      <c r="K56" s="36">
        <v>0</v>
      </c>
      <c r="L56" s="36">
        <v>0</v>
      </c>
      <c r="M56" s="36">
        <v>0</v>
      </c>
      <c r="N56" s="36">
        <v>0</v>
      </c>
      <c r="O56" s="36">
        <v>0</v>
      </c>
      <c r="P56" s="36">
        <v>0</v>
      </c>
      <c r="Q56" s="36">
        <v>0</v>
      </c>
      <c r="R56" s="36">
        <v>0</v>
      </c>
      <c r="S56" s="36">
        <v>0</v>
      </c>
      <c r="T56" s="36">
        <v>0</v>
      </c>
      <c r="U56" s="36">
        <v>0</v>
      </c>
    </row>
    <row r="57" spans="1:21" x14ac:dyDescent="0.25">
      <c r="A57" s="1">
        <v>54</v>
      </c>
      <c r="B57" s="30" t="s">
        <v>105</v>
      </c>
      <c r="C57" s="24" t="s">
        <v>9</v>
      </c>
      <c r="D57" s="24" t="s">
        <v>15</v>
      </c>
      <c r="E57" s="25">
        <v>45535</v>
      </c>
      <c r="F57" s="36">
        <v>5462305117</v>
      </c>
      <c r="G57" s="36">
        <v>1904912539</v>
      </c>
      <c r="H57" s="36">
        <v>3557392578</v>
      </c>
      <c r="I57" s="36">
        <v>19155962346</v>
      </c>
      <c r="J57" s="36">
        <v>18708635821</v>
      </c>
      <c r="K57" s="36">
        <v>447326525</v>
      </c>
      <c r="L57" s="36">
        <v>200000000</v>
      </c>
      <c r="M57" s="36">
        <v>8104295965</v>
      </c>
      <c r="N57" s="36">
        <v>7711709641</v>
      </c>
      <c r="O57" s="36">
        <v>392586324</v>
      </c>
      <c r="P57" s="36">
        <v>200000000</v>
      </c>
      <c r="Q57" s="36">
        <v>1696040497</v>
      </c>
      <c r="R57" s="36">
        <v>1475766109</v>
      </c>
      <c r="S57" s="36">
        <v>220274388</v>
      </c>
      <c r="T57" s="36">
        <v>80000000</v>
      </c>
      <c r="U57" s="36">
        <v>0</v>
      </c>
    </row>
    <row r="58" spans="1:21" x14ac:dyDescent="0.25">
      <c r="A58" s="1">
        <v>55</v>
      </c>
      <c r="B58" s="30" t="s">
        <v>122</v>
      </c>
      <c r="C58" s="24" t="s">
        <v>9</v>
      </c>
      <c r="D58" s="24" t="s">
        <v>15</v>
      </c>
      <c r="E58" s="25">
        <v>45535</v>
      </c>
      <c r="F58" s="36">
        <v>423261097</v>
      </c>
      <c r="G58" s="36">
        <v>226095946</v>
      </c>
      <c r="H58" s="36">
        <v>197165151</v>
      </c>
      <c r="I58" s="36">
        <v>5682514974</v>
      </c>
      <c r="J58" s="36">
        <v>5612625786</v>
      </c>
      <c r="K58" s="36">
        <v>69889188</v>
      </c>
      <c r="L58" s="36">
        <v>40000000</v>
      </c>
      <c r="M58" s="36">
        <v>223155066</v>
      </c>
      <c r="N58" s="36">
        <v>210546406</v>
      </c>
      <c r="O58" s="36">
        <v>12608660</v>
      </c>
      <c r="P58" s="36">
        <v>6000000</v>
      </c>
      <c r="Q58" s="36">
        <v>0</v>
      </c>
      <c r="R58" s="36">
        <v>0</v>
      </c>
      <c r="S58" s="36">
        <v>0</v>
      </c>
      <c r="T58" s="36">
        <v>0</v>
      </c>
      <c r="U58" s="36">
        <v>0</v>
      </c>
    </row>
    <row r="59" spans="1:21" x14ac:dyDescent="0.25">
      <c r="A59" s="1">
        <v>56</v>
      </c>
      <c r="B59" s="30" t="s">
        <v>42</v>
      </c>
      <c r="C59" s="24" t="s">
        <v>12</v>
      </c>
      <c r="D59" s="24" t="s">
        <v>15</v>
      </c>
      <c r="E59" s="25">
        <v>45535</v>
      </c>
      <c r="F59" s="36">
        <v>42497705</v>
      </c>
      <c r="G59" s="36">
        <v>15554460</v>
      </c>
      <c r="H59" s="36">
        <v>26943245</v>
      </c>
      <c r="I59" s="36">
        <v>567791194</v>
      </c>
      <c r="J59" s="36">
        <v>550350610</v>
      </c>
      <c r="K59" s="36">
        <v>17440584</v>
      </c>
      <c r="L59" s="36">
        <v>2000000</v>
      </c>
      <c r="M59" s="36">
        <v>44231396</v>
      </c>
      <c r="N59" s="36">
        <v>29272951</v>
      </c>
      <c r="O59" s="36">
        <v>14958445</v>
      </c>
      <c r="P59" s="36">
        <v>300000</v>
      </c>
      <c r="Q59" s="36">
        <v>0</v>
      </c>
      <c r="R59" s="36">
        <v>0</v>
      </c>
      <c r="S59" s="36">
        <v>0</v>
      </c>
      <c r="T59" s="36">
        <v>0</v>
      </c>
      <c r="U59" s="36">
        <v>0</v>
      </c>
    </row>
    <row r="60" spans="1:21" x14ac:dyDescent="0.25">
      <c r="A60" s="1">
        <v>57</v>
      </c>
      <c r="B60" s="30" t="s">
        <v>143</v>
      </c>
      <c r="C60" s="24" t="s">
        <v>119</v>
      </c>
      <c r="D60" s="24" t="s">
        <v>13</v>
      </c>
      <c r="E60" s="25">
        <v>45535</v>
      </c>
      <c r="F60" s="35">
        <v>58549746</v>
      </c>
      <c r="G60" s="35">
        <v>22093639</v>
      </c>
      <c r="H60" s="35">
        <v>36456107</v>
      </c>
      <c r="I60" s="36">
        <v>0</v>
      </c>
      <c r="J60" s="36">
        <v>0</v>
      </c>
      <c r="K60" s="36">
        <v>0</v>
      </c>
      <c r="L60" s="36">
        <v>0</v>
      </c>
      <c r="M60" s="36">
        <v>0</v>
      </c>
      <c r="N60" s="36">
        <v>0</v>
      </c>
      <c r="O60" s="36">
        <v>0</v>
      </c>
      <c r="P60" s="36">
        <v>0</v>
      </c>
      <c r="Q60" s="36">
        <v>0</v>
      </c>
      <c r="R60" s="36">
        <v>0</v>
      </c>
      <c r="S60" s="36">
        <v>0</v>
      </c>
      <c r="T60" s="36">
        <v>0</v>
      </c>
      <c r="U60" s="36">
        <v>51872775</v>
      </c>
    </row>
    <row r="61" spans="1:21" x14ac:dyDescent="0.25">
      <c r="A61" s="1">
        <v>58</v>
      </c>
      <c r="B61" s="30" t="s">
        <v>36</v>
      </c>
      <c r="C61" s="24" t="s">
        <v>9</v>
      </c>
      <c r="D61" s="24" t="s">
        <v>15</v>
      </c>
      <c r="E61" s="25">
        <v>45535</v>
      </c>
      <c r="F61" s="36">
        <v>208624828</v>
      </c>
      <c r="G61" s="36">
        <v>17293051</v>
      </c>
      <c r="H61" s="36">
        <v>191331777</v>
      </c>
      <c r="I61" s="36">
        <v>1064462465</v>
      </c>
      <c r="J61" s="36">
        <v>1007562322</v>
      </c>
      <c r="K61" s="36">
        <v>56900143</v>
      </c>
      <c r="L61" s="36">
        <v>9000000</v>
      </c>
      <c r="M61" s="36">
        <v>22636580</v>
      </c>
      <c r="N61" s="36">
        <v>18389505</v>
      </c>
      <c r="O61" s="36">
        <v>4247075</v>
      </c>
      <c r="P61" s="36">
        <v>800000</v>
      </c>
      <c r="Q61" s="36">
        <v>0</v>
      </c>
      <c r="R61" s="36">
        <v>0</v>
      </c>
      <c r="S61" s="36">
        <v>0</v>
      </c>
      <c r="T61" s="36">
        <v>0</v>
      </c>
      <c r="U61" s="36">
        <v>0</v>
      </c>
    </row>
    <row r="62" spans="1:21" x14ac:dyDescent="0.25">
      <c r="A62" s="1">
        <v>59</v>
      </c>
      <c r="B62" s="30" t="s">
        <v>121</v>
      </c>
      <c r="C62" s="24" t="s">
        <v>119</v>
      </c>
      <c r="D62" s="24" t="s">
        <v>13</v>
      </c>
      <c r="E62" s="25">
        <v>45535</v>
      </c>
      <c r="F62" s="36">
        <v>23420451</v>
      </c>
      <c r="G62" s="36">
        <v>20000000</v>
      </c>
      <c r="H62" s="36">
        <v>3420451</v>
      </c>
      <c r="I62" s="36">
        <v>0</v>
      </c>
      <c r="J62" s="36">
        <v>0</v>
      </c>
      <c r="K62" s="36">
        <v>0</v>
      </c>
      <c r="L62" s="36">
        <v>0</v>
      </c>
      <c r="M62" s="36">
        <v>0</v>
      </c>
      <c r="N62" s="36">
        <v>0</v>
      </c>
      <c r="O62" s="36">
        <v>0</v>
      </c>
      <c r="P62" s="36">
        <v>0</v>
      </c>
      <c r="Q62" s="36">
        <v>0</v>
      </c>
      <c r="R62" s="36">
        <v>0</v>
      </c>
      <c r="S62" s="36">
        <v>0</v>
      </c>
      <c r="T62" s="36">
        <v>0</v>
      </c>
      <c r="U62" s="36">
        <v>1932581</v>
      </c>
    </row>
    <row r="63" spans="1:21" x14ac:dyDescent="0.25">
      <c r="A63" s="1">
        <v>60</v>
      </c>
      <c r="B63" s="30" t="s">
        <v>37</v>
      </c>
      <c r="C63" s="24" t="s">
        <v>9</v>
      </c>
      <c r="D63" s="24" t="s">
        <v>13</v>
      </c>
      <c r="E63" s="25">
        <v>45535</v>
      </c>
      <c r="F63" s="36">
        <v>1296183529</v>
      </c>
      <c r="G63" s="36">
        <v>135079236</v>
      </c>
      <c r="H63" s="36">
        <v>1161104293</v>
      </c>
      <c r="I63" s="36">
        <v>193558344</v>
      </c>
      <c r="J63" s="36">
        <v>119242909</v>
      </c>
      <c r="K63" s="36">
        <v>74315435</v>
      </c>
      <c r="L63" s="36">
        <v>35000000</v>
      </c>
      <c r="M63" s="36">
        <v>37863743</v>
      </c>
      <c r="N63" s="36">
        <v>1990838</v>
      </c>
      <c r="O63" s="36">
        <v>35872905</v>
      </c>
      <c r="P63" s="36">
        <v>15000000</v>
      </c>
      <c r="Q63" s="36">
        <v>0</v>
      </c>
      <c r="R63" s="36">
        <v>0</v>
      </c>
      <c r="S63" s="36">
        <v>0</v>
      </c>
      <c r="T63" s="36">
        <v>0</v>
      </c>
      <c r="U63" s="36">
        <v>0</v>
      </c>
    </row>
    <row r="64" spans="1:21" x14ac:dyDescent="0.25">
      <c r="A64" s="1">
        <v>61</v>
      </c>
      <c r="B64" s="30" t="s">
        <v>38</v>
      </c>
      <c r="C64" s="24" t="s">
        <v>9</v>
      </c>
      <c r="D64" s="24" t="s">
        <v>10</v>
      </c>
      <c r="E64" s="25">
        <v>45535</v>
      </c>
      <c r="F64" s="36">
        <v>4423291751</v>
      </c>
      <c r="G64" s="36">
        <v>1005171605</v>
      </c>
      <c r="H64" s="36">
        <v>3418120146</v>
      </c>
      <c r="I64" s="36">
        <v>7200402313</v>
      </c>
      <c r="J64" s="36">
        <v>6896759754</v>
      </c>
      <c r="K64" s="36">
        <v>303642559</v>
      </c>
      <c r="L64" s="36">
        <v>150000000</v>
      </c>
      <c r="M64" s="36">
        <v>1995086914</v>
      </c>
      <c r="N64" s="36">
        <v>1838234822</v>
      </c>
      <c r="O64" s="36">
        <v>156852092</v>
      </c>
      <c r="P64" s="36">
        <v>75000000</v>
      </c>
      <c r="Q64" s="36">
        <v>1230154686</v>
      </c>
      <c r="R64" s="36">
        <v>977695774</v>
      </c>
      <c r="S64" s="36">
        <v>252458912</v>
      </c>
      <c r="T64" s="36">
        <v>125000000</v>
      </c>
      <c r="U64" s="36">
        <v>0</v>
      </c>
    </row>
    <row r="65" spans="1:21" x14ac:dyDescent="0.25">
      <c r="A65" s="1">
        <v>62</v>
      </c>
      <c r="B65" s="34" t="s">
        <v>139</v>
      </c>
      <c r="C65" s="24" t="s">
        <v>9</v>
      </c>
      <c r="D65" s="24" t="s">
        <v>13</v>
      </c>
      <c r="E65" s="25">
        <v>45535</v>
      </c>
      <c r="F65" s="36">
        <v>146902165</v>
      </c>
      <c r="G65" s="36">
        <v>5029786</v>
      </c>
      <c r="H65" s="36">
        <v>141872379</v>
      </c>
      <c r="I65" s="36">
        <v>15233694</v>
      </c>
      <c r="J65" s="36">
        <v>10180550</v>
      </c>
      <c r="K65" s="36">
        <v>5053144</v>
      </c>
      <c r="L65" s="36">
        <v>610833</v>
      </c>
      <c r="M65" s="36">
        <v>0</v>
      </c>
      <c r="N65" s="36">
        <v>0</v>
      </c>
      <c r="O65" s="36">
        <v>0</v>
      </c>
      <c r="P65" s="36">
        <v>0</v>
      </c>
      <c r="Q65" s="36">
        <v>0</v>
      </c>
      <c r="R65" s="36">
        <v>0</v>
      </c>
      <c r="S65" s="36">
        <v>0</v>
      </c>
      <c r="T65" s="36">
        <v>0</v>
      </c>
      <c r="U65" s="36">
        <v>0</v>
      </c>
    </row>
    <row r="66" spans="1:21" x14ac:dyDescent="0.25">
      <c r="A66" s="1">
        <v>63</v>
      </c>
      <c r="B66" s="30" t="s">
        <v>100</v>
      </c>
      <c r="C66" s="24" t="s">
        <v>62</v>
      </c>
      <c r="D66" s="24" t="s">
        <v>134</v>
      </c>
      <c r="E66" s="25">
        <v>45535</v>
      </c>
      <c r="F66" s="36">
        <v>263577244</v>
      </c>
      <c r="G66" s="36">
        <v>89609744</v>
      </c>
      <c r="H66" s="36">
        <v>173967500</v>
      </c>
      <c r="I66" s="36">
        <v>3327415583</v>
      </c>
      <c r="J66" s="36">
        <v>3290641339</v>
      </c>
      <c r="K66" s="36">
        <v>36774244</v>
      </c>
      <c r="L66" s="36">
        <v>25000000</v>
      </c>
      <c r="M66" s="36">
        <v>19585101</v>
      </c>
      <c r="N66" s="36">
        <v>16042978</v>
      </c>
      <c r="O66" s="36">
        <v>3542123</v>
      </c>
      <c r="P66" s="36">
        <v>1000000</v>
      </c>
      <c r="Q66" s="36">
        <v>0</v>
      </c>
      <c r="R66" s="36">
        <v>0</v>
      </c>
      <c r="S66" s="36">
        <v>0</v>
      </c>
      <c r="T66" s="36">
        <v>0</v>
      </c>
      <c r="U66" s="36">
        <v>0</v>
      </c>
    </row>
    <row r="67" spans="1:21" x14ac:dyDescent="0.25">
      <c r="A67" s="1">
        <v>64</v>
      </c>
      <c r="B67" s="30" t="s">
        <v>39</v>
      </c>
      <c r="C67" s="24" t="s">
        <v>9</v>
      </c>
      <c r="D67" s="24" t="s">
        <v>15</v>
      </c>
      <c r="E67" s="25">
        <v>45535</v>
      </c>
      <c r="F67" s="36">
        <v>10093707350</v>
      </c>
      <c r="G67" s="36">
        <v>1768838375</v>
      </c>
      <c r="H67" s="36">
        <v>8324868975</v>
      </c>
      <c r="I67" s="36">
        <v>7059842328</v>
      </c>
      <c r="J67" s="36">
        <v>6377599499</v>
      </c>
      <c r="K67" s="36">
        <v>682242829</v>
      </c>
      <c r="L67" s="36">
        <v>125000000</v>
      </c>
      <c r="M67" s="36">
        <v>484852731</v>
      </c>
      <c r="N67" s="36">
        <v>328969457</v>
      </c>
      <c r="O67" s="36">
        <v>155883274</v>
      </c>
      <c r="P67" s="36">
        <v>25000000</v>
      </c>
      <c r="Q67" s="36">
        <v>17438979059</v>
      </c>
      <c r="R67" s="36">
        <v>16712555114</v>
      </c>
      <c r="S67" s="36">
        <v>726423945</v>
      </c>
      <c r="T67" s="36">
        <v>345000000</v>
      </c>
      <c r="U67" s="36">
        <v>0</v>
      </c>
    </row>
    <row r="68" spans="1:21" x14ac:dyDescent="0.25">
      <c r="A68" s="7"/>
      <c r="B68" s="31"/>
      <c r="C68" s="8"/>
      <c r="F68" s="26"/>
      <c r="G68" s="26"/>
      <c r="H68" s="26"/>
      <c r="I68" s="27"/>
      <c r="J68" s="27"/>
      <c r="K68" s="27"/>
      <c r="L68" s="27"/>
      <c r="M68" s="27"/>
      <c r="N68" s="27"/>
      <c r="O68" s="27"/>
      <c r="P68" s="27"/>
      <c r="Q68" s="27"/>
      <c r="R68" s="27"/>
      <c r="S68" s="27"/>
      <c r="T68" s="27"/>
      <c r="U68" s="27"/>
    </row>
    <row r="69" spans="1:21" ht="11.5" thickBot="1" x14ac:dyDescent="0.3">
      <c r="A69" s="7"/>
      <c r="B69" s="32" t="s">
        <v>0</v>
      </c>
      <c r="C69" s="8"/>
      <c r="F69" s="26"/>
      <c r="G69" s="26"/>
      <c r="H69" s="26"/>
      <c r="I69" s="28">
        <f t="shared" ref="I69:U69" si="0">SUM(I4:I67)</f>
        <v>289932829237</v>
      </c>
      <c r="J69" s="28">
        <f t="shared" si="0"/>
        <v>278179022547</v>
      </c>
      <c r="K69" s="28">
        <f t="shared" si="0"/>
        <v>11753806690</v>
      </c>
      <c r="L69" s="28">
        <f t="shared" si="0"/>
        <v>5695160430</v>
      </c>
      <c r="M69" s="28">
        <f t="shared" si="0"/>
        <v>62539294540</v>
      </c>
      <c r="N69" s="28">
        <f t="shared" si="0"/>
        <v>58072621493</v>
      </c>
      <c r="O69" s="28">
        <f t="shared" si="0"/>
        <v>4466673047</v>
      </c>
      <c r="P69" s="28">
        <f t="shared" si="0"/>
        <v>2056804863</v>
      </c>
      <c r="Q69" s="28">
        <f t="shared" si="0"/>
        <v>169989693464</v>
      </c>
      <c r="R69" s="28">
        <f t="shared" si="0"/>
        <v>164504207079</v>
      </c>
      <c r="S69" s="28">
        <f t="shared" si="0"/>
        <v>5485486385</v>
      </c>
      <c r="T69" s="28">
        <f t="shared" si="0"/>
        <v>2700747037</v>
      </c>
      <c r="U69" s="28">
        <f t="shared" si="0"/>
        <v>530101700</v>
      </c>
    </row>
    <row r="70" spans="1:21" ht="10.5" customHeight="1" thickTop="1" x14ac:dyDescent="0.25">
      <c r="A70" s="7"/>
      <c r="B70" s="32"/>
      <c r="C70" s="8"/>
      <c r="I70" s="6"/>
      <c r="J70" s="6"/>
      <c r="K70" s="6"/>
      <c r="L70" s="6"/>
      <c r="M70" s="6"/>
      <c r="N70" s="6"/>
      <c r="O70" s="6"/>
      <c r="P70" s="6"/>
      <c r="Q70" s="6"/>
      <c r="R70" s="6"/>
      <c r="S70" s="6"/>
      <c r="T70" s="6"/>
      <c r="U70" s="6"/>
    </row>
    <row r="71" spans="1:21" x14ac:dyDescent="0.25">
      <c r="A71" s="7"/>
      <c r="B71" s="32" t="s">
        <v>144</v>
      </c>
      <c r="C71" s="8">
        <v>64</v>
      </c>
      <c r="I71" s="5"/>
      <c r="J71" s="6"/>
      <c r="K71" s="6"/>
      <c r="L71" s="6"/>
      <c r="M71" s="6"/>
      <c r="N71" s="6"/>
      <c r="O71" s="6"/>
      <c r="P71" s="6"/>
      <c r="Q71" s="6"/>
      <c r="R71" s="6"/>
      <c r="S71" s="6"/>
      <c r="T71" s="6"/>
      <c r="U71" s="6"/>
    </row>
    <row r="72" spans="1:21" x14ac:dyDescent="0.25">
      <c r="A72" s="7"/>
      <c r="B72" s="33"/>
      <c r="C72" s="8"/>
      <c r="I72" s="22"/>
      <c r="J72" s="22"/>
      <c r="K72" s="22"/>
      <c r="L72" s="22"/>
      <c r="M72" s="22"/>
      <c r="N72" s="22"/>
      <c r="O72" s="22"/>
      <c r="P72" s="22"/>
      <c r="Q72" s="22"/>
      <c r="R72" s="22"/>
      <c r="S72" s="22"/>
      <c r="T72" s="22"/>
      <c r="U72" s="22"/>
    </row>
    <row r="73" spans="1:21" x14ac:dyDescent="0.25">
      <c r="A73" s="7"/>
      <c r="B73" s="32" t="s">
        <v>1</v>
      </c>
      <c r="C73" s="8"/>
      <c r="I73" s="5"/>
      <c r="J73" s="6"/>
      <c r="K73" s="6"/>
      <c r="L73" s="6"/>
      <c r="M73" s="6"/>
      <c r="N73" s="6"/>
      <c r="O73" s="6"/>
      <c r="P73" s="6"/>
      <c r="Q73" s="6"/>
      <c r="R73" s="6"/>
      <c r="S73" s="6"/>
      <c r="T73" s="6"/>
      <c r="U73" s="6"/>
    </row>
    <row r="74" spans="1:21" x14ac:dyDescent="0.25">
      <c r="A74" s="7"/>
      <c r="B74" s="34" t="s">
        <v>113</v>
      </c>
      <c r="C74" s="8"/>
      <c r="I74" s="5"/>
      <c r="J74" s="6"/>
      <c r="K74" s="6"/>
      <c r="L74" s="6"/>
      <c r="M74" s="6"/>
      <c r="N74" s="6"/>
      <c r="O74" s="6"/>
      <c r="P74" s="6"/>
      <c r="Q74" s="6"/>
      <c r="R74" s="6"/>
      <c r="S74" s="6"/>
      <c r="T74" s="6"/>
      <c r="U74" s="6"/>
    </row>
    <row r="75" spans="1:21" x14ac:dyDescent="0.25">
      <c r="A75" s="7"/>
      <c r="C75" s="8"/>
      <c r="I75" s="23"/>
      <c r="J75" s="23"/>
      <c r="K75" s="23"/>
      <c r="L75" s="23"/>
      <c r="M75" s="23"/>
      <c r="N75" s="23"/>
      <c r="O75" s="23"/>
      <c r="P75" s="23"/>
      <c r="Q75" s="23"/>
      <c r="R75" s="23"/>
      <c r="S75" s="23"/>
      <c r="T75" s="23"/>
      <c r="U75" s="23"/>
    </row>
    <row r="76" spans="1:21" x14ac:dyDescent="0.25">
      <c r="A76" s="7"/>
      <c r="B76" s="31" t="s">
        <v>2</v>
      </c>
      <c r="C76" s="8"/>
      <c r="I76" s="5"/>
      <c r="J76" s="6"/>
      <c r="K76" s="6"/>
      <c r="L76" s="6"/>
      <c r="M76" s="6"/>
      <c r="N76" s="6"/>
      <c r="O76" s="6"/>
      <c r="P76" s="6"/>
      <c r="Q76" s="6"/>
      <c r="R76" s="6"/>
      <c r="S76" s="6"/>
      <c r="T76" s="6"/>
      <c r="U76" s="6"/>
    </row>
    <row r="77" spans="1:21" x14ac:dyDescent="0.25">
      <c r="A77" s="7"/>
      <c r="B77" s="34" t="s">
        <v>113</v>
      </c>
      <c r="C77" s="8"/>
      <c r="I77" s="5"/>
      <c r="J77" s="6"/>
      <c r="K77" s="6"/>
      <c r="L77" s="6"/>
      <c r="M77" s="6"/>
      <c r="N77" s="6"/>
      <c r="O77" s="6"/>
      <c r="P77" s="6"/>
      <c r="Q77" s="6"/>
      <c r="R77" s="6"/>
      <c r="S77" s="6"/>
      <c r="T77" s="6"/>
      <c r="U77" s="6"/>
    </row>
    <row r="78" spans="1:21" x14ac:dyDescent="0.25">
      <c r="A78" s="7"/>
      <c r="C78" s="8"/>
      <c r="I78" s="5"/>
      <c r="J78" s="6"/>
      <c r="K78" s="6"/>
      <c r="L78" s="6"/>
      <c r="M78" s="6"/>
      <c r="N78" s="6"/>
      <c r="O78" s="6"/>
      <c r="P78" s="6"/>
      <c r="Q78" s="6"/>
      <c r="R78" s="6"/>
      <c r="S78" s="6"/>
      <c r="T78" s="6"/>
      <c r="U78" s="6"/>
    </row>
    <row r="79" spans="1:21" x14ac:dyDescent="0.25">
      <c r="A79" s="7"/>
      <c r="B79" s="32" t="s">
        <v>61</v>
      </c>
      <c r="C79" s="8"/>
      <c r="I79" s="5"/>
      <c r="J79" s="6"/>
      <c r="K79" s="6"/>
      <c r="L79" s="6"/>
      <c r="M79" s="6"/>
      <c r="N79" s="6"/>
      <c r="O79" s="6"/>
      <c r="P79" s="6"/>
      <c r="Q79" s="6"/>
      <c r="R79" s="6"/>
      <c r="S79" s="6"/>
      <c r="T79" s="6"/>
      <c r="U79" s="6"/>
    </row>
    <row r="80" spans="1:21" x14ac:dyDescent="0.25">
      <c r="A80" s="7"/>
      <c r="B80" s="34" t="s">
        <v>113</v>
      </c>
      <c r="C80" s="8"/>
      <c r="I80" s="5"/>
      <c r="J80" s="6"/>
      <c r="K80" s="6"/>
      <c r="L80" s="6"/>
      <c r="M80" s="6"/>
      <c r="N80" s="6"/>
      <c r="O80" s="6"/>
      <c r="P80" s="6"/>
      <c r="Q80" s="6"/>
      <c r="R80" s="6"/>
      <c r="S80" s="6"/>
      <c r="T80" s="6"/>
      <c r="U80" s="6"/>
    </row>
    <row r="81" spans="1:21" x14ac:dyDescent="0.25">
      <c r="A81" s="7"/>
      <c r="B81" s="21"/>
      <c r="C81" s="8"/>
      <c r="I81" s="5"/>
      <c r="J81" s="6"/>
      <c r="K81" s="6"/>
      <c r="L81" s="6"/>
      <c r="M81" s="6"/>
      <c r="N81" s="6"/>
      <c r="O81" s="6"/>
      <c r="P81" s="6"/>
      <c r="Q81" s="6"/>
      <c r="R81" s="6"/>
      <c r="S81" s="6"/>
      <c r="T81" s="6"/>
      <c r="U81" s="6"/>
    </row>
    <row r="82" spans="1:21" x14ac:dyDescent="0.25">
      <c r="A82" s="7"/>
      <c r="B82" s="32" t="s">
        <v>145</v>
      </c>
      <c r="C82" s="8">
        <v>64</v>
      </c>
      <c r="F82" s="10"/>
      <c r="G82" s="10"/>
      <c r="H82" s="10"/>
      <c r="I82" s="11"/>
      <c r="J82" s="10"/>
      <c r="K82" s="10"/>
      <c r="L82" s="10"/>
      <c r="M82" s="10"/>
      <c r="N82" s="10"/>
      <c r="O82" s="10"/>
      <c r="P82" s="10"/>
      <c r="Q82" s="10"/>
      <c r="R82" s="10"/>
      <c r="S82" s="10"/>
      <c r="T82" s="10"/>
      <c r="U82" s="10"/>
    </row>
    <row r="83" spans="1:21" x14ac:dyDescent="0.25">
      <c r="A83" s="7"/>
      <c r="B83" s="32"/>
      <c r="C83" s="8"/>
      <c r="F83" s="10"/>
      <c r="G83" s="10"/>
      <c r="H83" s="10"/>
      <c r="I83" s="11"/>
      <c r="J83" s="10"/>
      <c r="K83" s="10"/>
      <c r="L83" s="10"/>
      <c r="M83" s="10"/>
      <c r="N83" s="10"/>
      <c r="O83" s="10"/>
      <c r="P83" s="10"/>
      <c r="Q83" s="10"/>
      <c r="R83" s="10"/>
      <c r="S83" s="10"/>
      <c r="T83" s="10"/>
      <c r="U83" s="10"/>
    </row>
    <row r="84" spans="1:21" ht="11.15" customHeight="1" x14ac:dyDescent="0.25">
      <c r="A84" s="7"/>
      <c r="B84" s="32"/>
      <c r="C84" s="8"/>
      <c r="F84" s="10"/>
      <c r="G84" s="10"/>
      <c r="H84" s="10"/>
      <c r="I84" s="11"/>
      <c r="J84" s="10"/>
      <c r="K84" s="10"/>
      <c r="L84" s="10"/>
      <c r="M84" s="10"/>
      <c r="N84" s="10"/>
      <c r="O84" s="10"/>
      <c r="P84" s="10"/>
      <c r="Q84" s="10"/>
      <c r="R84" s="10"/>
      <c r="S84" s="10"/>
      <c r="T84" s="10"/>
      <c r="U84" s="10"/>
    </row>
    <row r="85" spans="1:21" ht="11.15" customHeight="1" x14ac:dyDescent="0.25">
      <c r="A85" s="7"/>
      <c r="B85" s="47" t="s">
        <v>114</v>
      </c>
      <c r="C85" s="21"/>
      <c r="D85" s="21"/>
      <c r="E85" s="21"/>
      <c r="F85" s="21"/>
      <c r="G85" s="21"/>
      <c r="H85" s="21"/>
      <c r="I85" s="21"/>
      <c r="J85" s="21"/>
      <c r="K85" s="21"/>
      <c r="L85" s="21"/>
      <c r="M85" s="21"/>
      <c r="N85" s="21"/>
      <c r="O85" s="21"/>
      <c r="P85" s="21"/>
      <c r="Q85" s="21"/>
      <c r="R85" s="21"/>
      <c r="S85" s="21"/>
      <c r="T85" s="21"/>
      <c r="U85" s="21"/>
    </row>
    <row r="86" spans="1:21" ht="11.15" customHeight="1" x14ac:dyDescent="0.25">
      <c r="A86" s="7"/>
      <c r="B86" s="39" t="s">
        <v>115</v>
      </c>
      <c r="C86" s="37"/>
      <c r="D86" s="37"/>
      <c r="E86" s="37"/>
      <c r="F86" s="37"/>
      <c r="G86" s="37"/>
      <c r="H86" s="37"/>
      <c r="I86" s="37"/>
      <c r="J86" s="37"/>
      <c r="K86" s="37"/>
      <c r="L86" s="37"/>
      <c r="M86" s="37"/>
      <c r="N86" s="37"/>
      <c r="O86" s="37"/>
      <c r="P86" s="37"/>
      <c r="Q86" s="37"/>
      <c r="R86" s="37"/>
      <c r="S86" s="37"/>
      <c r="T86" s="37"/>
      <c r="U86" s="37"/>
    </row>
    <row r="87" spans="1:21" ht="11.15" customHeight="1" x14ac:dyDescent="0.25">
      <c r="A87" s="7"/>
      <c r="B87" s="39" t="s">
        <v>116</v>
      </c>
      <c r="C87" s="37"/>
      <c r="D87" s="37"/>
      <c r="E87" s="37"/>
      <c r="F87" s="37"/>
      <c r="G87" s="37"/>
      <c r="H87" s="37"/>
      <c r="I87" s="37"/>
      <c r="J87" s="37"/>
      <c r="K87" s="37"/>
      <c r="L87" s="37"/>
      <c r="M87" s="37"/>
      <c r="N87" s="37"/>
      <c r="O87" s="37"/>
      <c r="P87" s="37"/>
      <c r="Q87" s="37"/>
      <c r="R87" s="37"/>
      <c r="S87" s="37"/>
      <c r="T87" s="37"/>
      <c r="U87" s="37"/>
    </row>
    <row r="88" spans="1:21" ht="11.15" customHeight="1" x14ac:dyDescent="0.25">
      <c r="A88" s="7"/>
      <c r="B88" s="39" t="s">
        <v>71</v>
      </c>
      <c r="C88" s="37"/>
      <c r="D88" s="37"/>
      <c r="E88" s="37"/>
      <c r="F88" s="37"/>
      <c r="G88" s="37"/>
      <c r="H88" s="37"/>
      <c r="I88" s="37"/>
      <c r="J88" s="37"/>
      <c r="K88" s="37"/>
      <c r="L88" s="37"/>
      <c r="M88" s="37"/>
      <c r="N88" s="37"/>
      <c r="O88" s="37"/>
      <c r="P88" s="37"/>
      <c r="Q88" s="37"/>
      <c r="R88" s="37"/>
      <c r="S88" s="37"/>
      <c r="T88" s="37"/>
      <c r="U88" s="37"/>
    </row>
    <row r="89" spans="1:21" x14ac:dyDescent="0.25">
      <c r="A89" s="7"/>
      <c r="B89" s="48" t="s">
        <v>117</v>
      </c>
      <c r="C89" s="38"/>
      <c r="D89" s="38"/>
      <c r="E89" s="38"/>
      <c r="F89" s="38"/>
      <c r="G89" s="38"/>
      <c r="H89" s="38"/>
      <c r="I89" s="38"/>
      <c r="J89" s="38"/>
      <c r="K89" s="38"/>
      <c r="L89" s="38"/>
      <c r="M89" s="38"/>
      <c r="N89" s="38"/>
      <c r="O89" s="38"/>
      <c r="P89" s="38"/>
      <c r="Q89" s="38"/>
      <c r="R89" s="38"/>
      <c r="S89" s="38"/>
      <c r="T89" s="38"/>
      <c r="U89" s="38"/>
    </row>
    <row r="90" spans="1:21" ht="11.15" customHeight="1" x14ac:dyDescent="0.25">
      <c r="A90" s="7"/>
      <c r="B90" s="39"/>
      <c r="C90" s="39"/>
      <c r="D90" s="39"/>
      <c r="E90" s="39"/>
      <c r="F90" s="39"/>
      <c r="G90" s="39"/>
      <c r="H90" s="39"/>
      <c r="I90" s="39"/>
      <c r="J90" s="39"/>
      <c r="K90" s="39"/>
      <c r="L90" s="39"/>
      <c r="M90" s="39"/>
      <c r="N90" s="39"/>
      <c r="O90" s="39"/>
      <c r="P90" s="39"/>
      <c r="Q90" s="39"/>
      <c r="R90" s="39"/>
      <c r="S90" s="39"/>
      <c r="T90" s="39"/>
      <c r="U90" s="39"/>
    </row>
    <row r="91" spans="1:21" x14ac:dyDescent="0.25">
      <c r="A91" s="7"/>
      <c r="B91" s="39" t="s">
        <v>93</v>
      </c>
      <c r="C91" s="37"/>
      <c r="D91" s="37"/>
      <c r="E91" s="37"/>
      <c r="F91" s="37"/>
      <c r="G91" s="37"/>
      <c r="H91" s="37"/>
      <c r="I91" s="37"/>
      <c r="J91" s="37"/>
      <c r="K91" s="37"/>
      <c r="L91" s="37"/>
      <c r="M91" s="37"/>
      <c r="N91" s="37"/>
      <c r="O91" s="37"/>
      <c r="P91" s="37"/>
      <c r="Q91" s="37"/>
      <c r="R91" s="37"/>
      <c r="S91" s="37"/>
      <c r="T91" s="37"/>
      <c r="U91" s="37"/>
    </row>
    <row r="92" spans="1:21" x14ac:dyDescent="0.25">
      <c r="A92" s="7"/>
      <c r="B92" s="39"/>
      <c r="C92" s="39"/>
      <c r="D92" s="39"/>
      <c r="E92" s="39"/>
      <c r="F92" s="39"/>
      <c r="G92" s="39"/>
      <c r="H92" s="39"/>
      <c r="I92" s="39"/>
      <c r="J92" s="39"/>
      <c r="K92" s="39"/>
      <c r="L92" s="39"/>
      <c r="M92" s="39"/>
      <c r="N92" s="39"/>
      <c r="O92" s="39"/>
      <c r="P92" s="39"/>
      <c r="Q92" s="39"/>
      <c r="R92" s="39"/>
      <c r="S92" s="39"/>
      <c r="T92" s="39"/>
      <c r="U92" s="39"/>
    </row>
    <row r="93" spans="1:21" x14ac:dyDescent="0.25">
      <c r="A93" s="7"/>
      <c r="B93" s="39" t="s">
        <v>43</v>
      </c>
      <c r="C93" s="37"/>
      <c r="D93" s="37"/>
      <c r="E93" s="37"/>
      <c r="F93" s="37"/>
      <c r="G93" s="37"/>
      <c r="H93" s="37"/>
      <c r="I93" s="37"/>
      <c r="J93" s="37"/>
      <c r="K93" s="37"/>
      <c r="L93" s="37"/>
      <c r="M93" s="37"/>
      <c r="N93" s="37"/>
      <c r="O93" s="37"/>
      <c r="P93" s="37"/>
      <c r="Q93" s="37"/>
      <c r="R93" s="37"/>
      <c r="S93" s="37"/>
      <c r="T93" s="37"/>
      <c r="U93" s="37"/>
    </row>
    <row r="94" spans="1:21" x14ac:dyDescent="0.25">
      <c r="A94" s="7"/>
      <c r="B94" s="39"/>
      <c r="C94" s="37"/>
      <c r="D94" s="37"/>
      <c r="E94" s="37"/>
      <c r="F94" s="37"/>
      <c r="G94" s="37"/>
      <c r="H94" s="37"/>
      <c r="I94" s="37"/>
      <c r="J94" s="37"/>
      <c r="K94" s="37"/>
      <c r="L94" s="37"/>
      <c r="M94" s="37"/>
      <c r="N94" s="37"/>
      <c r="O94" s="37"/>
      <c r="P94" s="37"/>
      <c r="Q94" s="37"/>
      <c r="R94" s="37"/>
      <c r="S94" s="37"/>
      <c r="T94" s="37"/>
      <c r="U94" s="37"/>
    </row>
    <row r="95" spans="1:21" x14ac:dyDescent="0.25">
      <c r="A95" s="7"/>
      <c r="B95" s="49" t="s">
        <v>4</v>
      </c>
      <c r="C95" s="40"/>
      <c r="D95" s="40"/>
      <c r="E95" s="40"/>
      <c r="F95" s="40"/>
      <c r="G95" s="40"/>
      <c r="H95" s="40"/>
      <c r="I95" s="40"/>
      <c r="J95" s="40"/>
      <c r="K95" s="40"/>
      <c r="L95" s="40"/>
      <c r="M95" s="40"/>
      <c r="N95" s="40"/>
      <c r="O95" s="40"/>
      <c r="P95" s="40"/>
      <c r="Q95" s="40"/>
      <c r="R95" s="40"/>
      <c r="S95" s="40"/>
      <c r="T95" s="40"/>
      <c r="U95" s="40"/>
    </row>
    <row r="96" spans="1:21" x14ac:dyDescent="0.25">
      <c r="A96" s="7"/>
      <c r="B96" s="49" t="s">
        <v>5</v>
      </c>
      <c r="C96" s="40"/>
      <c r="D96" s="40"/>
      <c r="E96" s="40"/>
      <c r="F96" s="40"/>
      <c r="G96" s="40"/>
      <c r="H96" s="40"/>
      <c r="I96" s="40"/>
      <c r="J96" s="40"/>
      <c r="K96" s="40"/>
      <c r="L96" s="40"/>
      <c r="M96" s="40"/>
      <c r="N96" s="40"/>
      <c r="O96" s="40"/>
      <c r="P96" s="40"/>
      <c r="Q96" s="40"/>
      <c r="R96" s="40"/>
      <c r="S96" s="40"/>
      <c r="T96" s="40"/>
      <c r="U96" s="40"/>
    </row>
    <row r="97" spans="1:21" x14ac:dyDescent="0.25">
      <c r="A97" s="7"/>
      <c r="B97" s="49" t="s">
        <v>8</v>
      </c>
      <c r="C97" s="40"/>
      <c r="D97" s="40"/>
      <c r="E97" s="40"/>
      <c r="F97" s="40"/>
      <c r="G97" s="40"/>
      <c r="H97" s="40"/>
      <c r="I97" s="40"/>
      <c r="J97" s="40"/>
      <c r="K97" s="40"/>
      <c r="L97" s="40"/>
      <c r="M97" s="40"/>
      <c r="N97" s="40"/>
      <c r="O97" s="40"/>
      <c r="P97" s="40"/>
      <c r="Q97" s="40"/>
      <c r="R97" s="40"/>
      <c r="S97" s="40"/>
      <c r="T97" s="40"/>
      <c r="U97" s="40"/>
    </row>
    <row r="98" spans="1:21" x14ac:dyDescent="0.25">
      <c r="A98" s="53"/>
      <c r="B98" s="54" t="s">
        <v>7</v>
      </c>
      <c r="C98" s="40"/>
      <c r="D98" s="40"/>
      <c r="E98" s="40"/>
      <c r="F98" s="40"/>
      <c r="G98" s="40"/>
      <c r="H98" s="40"/>
      <c r="I98" s="40"/>
      <c r="J98" s="40"/>
      <c r="K98" s="40"/>
      <c r="L98" s="40"/>
      <c r="M98" s="40"/>
      <c r="N98" s="40"/>
      <c r="O98" s="40"/>
      <c r="P98" s="40"/>
      <c r="Q98" s="40"/>
      <c r="R98" s="40"/>
      <c r="S98" s="40"/>
      <c r="T98" s="40"/>
      <c r="U98" s="40"/>
    </row>
    <row r="99" spans="1:21" ht="11.15" customHeight="1" x14ac:dyDescent="0.25">
      <c r="A99" s="53"/>
      <c r="B99" s="54" t="s">
        <v>6</v>
      </c>
      <c r="C99" s="40"/>
      <c r="D99" s="40"/>
      <c r="E99" s="40"/>
      <c r="F99" s="40"/>
      <c r="G99" s="40"/>
      <c r="H99" s="40"/>
      <c r="I99" s="40"/>
      <c r="J99" s="40"/>
      <c r="K99" s="40"/>
      <c r="L99" s="40"/>
      <c r="M99" s="40"/>
      <c r="N99" s="40"/>
      <c r="O99" s="40"/>
      <c r="P99" s="40"/>
      <c r="Q99" s="40"/>
      <c r="R99" s="40"/>
      <c r="S99" s="40"/>
      <c r="T99" s="40"/>
      <c r="U99" s="40"/>
    </row>
    <row r="100" spans="1:21" x14ac:dyDescent="0.25">
      <c r="A100" s="53"/>
      <c r="B100" s="55" t="s">
        <v>41</v>
      </c>
      <c r="C100" s="41"/>
      <c r="D100" s="41"/>
      <c r="E100" s="41"/>
      <c r="F100" s="41"/>
      <c r="G100" s="41"/>
      <c r="H100" s="41"/>
      <c r="I100" s="41"/>
      <c r="J100" s="41"/>
      <c r="K100" s="41"/>
      <c r="L100" s="41"/>
      <c r="M100" s="41"/>
      <c r="N100" s="41"/>
      <c r="O100" s="41"/>
      <c r="P100" s="41"/>
      <c r="Q100" s="41"/>
      <c r="R100" s="41"/>
      <c r="S100" s="41"/>
      <c r="T100" s="41"/>
      <c r="U100" s="41"/>
    </row>
    <row r="101" spans="1:21" ht="11.15" customHeight="1" x14ac:dyDescent="0.25">
      <c r="A101" s="53"/>
      <c r="B101" s="53"/>
      <c r="C101" s="42"/>
      <c r="D101" s="42"/>
      <c r="E101" s="42"/>
      <c r="F101" s="42"/>
      <c r="G101" s="42"/>
      <c r="H101" s="42"/>
      <c r="I101" s="42"/>
      <c r="J101" s="42"/>
      <c r="K101" s="42"/>
      <c r="L101" s="42"/>
      <c r="M101" s="42"/>
      <c r="N101" s="42"/>
      <c r="O101" s="42"/>
      <c r="P101" s="42"/>
      <c r="Q101" s="42"/>
      <c r="R101" s="42"/>
      <c r="S101" s="42"/>
      <c r="T101" s="42"/>
      <c r="U101" s="42"/>
    </row>
    <row r="102" spans="1:21" x14ac:dyDescent="0.25">
      <c r="A102" s="53"/>
      <c r="B102" s="56" t="s">
        <v>3</v>
      </c>
      <c r="C102" s="37"/>
      <c r="D102" s="37"/>
      <c r="E102" s="37"/>
      <c r="F102" s="37"/>
      <c r="G102" s="37"/>
      <c r="H102" s="37"/>
      <c r="I102" s="37"/>
      <c r="J102" s="37"/>
      <c r="K102" s="37"/>
      <c r="L102" s="37"/>
      <c r="M102" s="37"/>
      <c r="N102" s="37"/>
      <c r="O102" s="37"/>
      <c r="P102" s="37"/>
      <c r="Q102" s="37"/>
      <c r="R102" s="37"/>
      <c r="S102" s="37"/>
      <c r="T102" s="37"/>
      <c r="U102" s="37"/>
    </row>
    <row r="103" spans="1:21" ht="11.15" customHeight="1" x14ac:dyDescent="0.25">
      <c r="A103" s="53"/>
      <c r="B103" s="57"/>
      <c r="C103" s="43"/>
      <c r="D103" s="43"/>
      <c r="E103" s="43"/>
      <c r="F103" s="43"/>
      <c r="G103" s="43"/>
      <c r="H103" s="43"/>
      <c r="I103" s="43"/>
      <c r="J103" s="43"/>
      <c r="K103" s="43"/>
      <c r="L103" s="43"/>
      <c r="M103" s="43"/>
      <c r="N103" s="43"/>
      <c r="O103" s="43"/>
      <c r="P103" s="43"/>
      <c r="Q103" s="43"/>
      <c r="R103" s="43"/>
      <c r="S103" s="43"/>
      <c r="T103" s="43"/>
      <c r="U103" s="43"/>
    </row>
    <row r="104" spans="1:21" x14ac:dyDescent="0.25">
      <c r="A104" s="53"/>
      <c r="B104" s="56" t="s">
        <v>146</v>
      </c>
      <c r="C104" s="37"/>
      <c r="D104" s="37"/>
      <c r="E104" s="37"/>
      <c r="F104" s="37"/>
      <c r="G104" s="37"/>
      <c r="H104" s="37"/>
      <c r="I104" s="37"/>
      <c r="J104" s="37"/>
      <c r="K104" s="37"/>
      <c r="L104" s="37"/>
      <c r="M104" s="37"/>
      <c r="N104" s="37"/>
      <c r="O104" s="37"/>
      <c r="P104" s="37"/>
      <c r="Q104" s="37"/>
      <c r="R104" s="37"/>
      <c r="S104" s="37"/>
      <c r="T104" s="37"/>
      <c r="U104" s="37"/>
    </row>
    <row r="105" spans="1:21" ht="11.15" customHeight="1" x14ac:dyDescent="0.25">
      <c r="A105" s="53"/>
      <c r="B105" s="56"/>
      <c r="C105" s="37"/>
      <c r="D105" s="37"/>
      <c r="E105" s="37"/>
      <c r="F105" s="37"/>
      <c r="G105" s="37"/>
      <c r="H105" s="37"/>
      <c r="I105" s="37"/>
      <c r="J105" s="37"/>
      <c r="K105" s="37"/>
      <c r="L105" s="37"/>
      <c r="M105" s="37"/>
      <c r="N105" s="37"/>
      <c r="O105" s="37"/>
      <c r="P105" s="37"/>
      <c r="Q105" s="37"/>
      <c r="R105" s="37"/>
      <c r="S105" s="37"/>
      <c r="T105" s="37"/>
      <c r="U105" s="37"/>
    </row>
    <row r="106" spans="1:21" x14ac:dyDescent="0.25">
      <c r="A106" s="53"/>
      <c r="B106" s="56" t="s">
        <v>147</v>
      </c>
      <c r="C106" s="37"/>
      <c r="D106" s="37"/>
      <c r="E106" s="37"/>
      <c r="F106" s="37"/>
      <c r="G106" s="37"/>
      <c r="H106" s="37"/>
      <c r="I106" s="37"/>
      <c r="J106" s="37"/>
      <c r="K106" s="37"/>
      <c r="L106" s="37"/>
      <c r="M106" s="37"/>
      <c r="N106" s="37"/>
      <c r="O106" s="37"/>
      <c r="P106" s="37"/>
      <c r="Q106" s="37"/>
      <c r="R106" s="37"/>
      <c r="S106" s="37"/>
      <c r="T106" s="37"/>
      <c r="U106" s="37"/>
    </row>
    <row r="107" spans="1:21" ht="11.15" customHeight="1" x14ac:dyDescent="0.25">
      <c r="A107" s="53"/>
      <c r="B107" s="57"/>
      <c r="C107" s="43"/>
      <c r="D107" s="43"/>
      <c r="E107" s="43"/>
      <c r="F107" s="43"/>
      <c r="G107" s="43"/>
      <c r="H107" s="43"/>
      <c r="I107" s="43"/>
      <c r="J107" s="43"/>
      <c r="K107" s="43"/>
      <c r="L107" s="43"/>
      <c r="M107" s="43"/>
      <c r="N107" s="43"/>
      <c r="O107" s="43"/>
      <c r="P107" s="43"/>
      <c r="Q107" s="43"/>
      <c r="R107" s="43"/>
      <c r="S107" s="43"/>
      <c r="T107" s="43"/>
      <c r="U107" s="43"/>
    </row>
    <row r="108" spans="1:21" x14ac:dyDescent="0.25">
      <c r="A108" s="53"/>
      <c r="B108" s="56" t="s">
        <v>48</v>
      </c>
      <c r="C108" s="37"/>
      <c r="D108" s="37"/>
      <c r="E108" s="37"/>
      <c r="F108" s="37"/>
      <c r="G108" s="37"/>
      <c r="H108" s="37"/>
      <c r="I108" s="37"/>
      <c r="J108" s="37"/>
      <c r="K108" s="37"/>
      <c r="L108" s="37"/>
      <c r="M108" s="37"/>
      <c r="N108" s="37"/>
      <c r="O108" s="37"/>
      <c r="P108" s="37"/>
      <c r="Q108" s="37"/>
      <c r="R108" s="37"/>
      <c r="S108" s="37"/>
      <c r="T108" s="37"/>
      <c r="U108" s="37"/>
    </row>
    <row r="109" spans="1:21" ht="11.15" customHeight="1" x14ac:dyDescent="0.25">
      <c r="A109" s="53"/>
      <c r="B109" s="57"/>
      <c r="C109" s="43"/>
      <c r="D109" s="43"/>
      <c r="E109" s="43"/>
      <c r="F109" s="43"/>
      <c r="G109" s="43"/>
      <c r="H109" s="43"/>
      <c r="I109" s="43"/>
      <c r="J109" s="43"/>
      <c r="K109" s="43"/>
      <c r="L109" s="43"/>
      <c r="M109" s="43"/>
      <c r="N109" s="43"/>
      <c r="O109" s="43"/>
      <c r="P109" s="43"/>
      <c r="Q109" s="43"/>
      <c r="R109" s="43"/>
      <c r="S109" s="43"/>
      <c r="T109" s="43"/>
      <c r="U109" s="43"/>
    </row>
    <row r="110" spans="1:21" x14ac:dyDescent="0.25">
      <c r="A110" s="53"/>
      <c r="B110" s="58" t="s">
        <v>95</v>
      </c>
      <c r="C110" s="44"/>
      <c r="D110" s="44"/>
      <c r="E110" s="44"/>
      <c r="F110" s="44"/>
      <c r="G110" s="44"/>
      <c r="H110" s="44"/>
      <c r="I110" s="44"/>
      <c r="J110" s="44"/>
      <c r="K110" s="44"/>
      <c r="L110" s="44"/>
      <c r="M110" s="44"/>
      <c r="N110" s="44"/>
      <c r="O110" s="44"/>
      <c r="P110" s="44"/>
      <c r="Q110" s="44"/>
      <c r="R110" s="44"/>
      <c r="S110" s="44"/>
      <c r="T110" s="44"/>
      <c r="U110" s="44"/>
    </row>
    <row r="111" spans="1:21" ht="11.15" customHeight="1" x14ac:dyDescent="0.25">
      <c r="A111" s="53"/>
      <c r="B111" s="57"/>
      <c r="C111" s="43"/>
      <c r="D111" s="43"/>
      <c r="E111" s="43"/>
      <c r="F111" s="43"/>
      <c r="G111" s="43"/>
      <c r="H111" s="43"/>
      <c r="I111" s="43"/>
      <c r="J111" s="43"/>
      <c r="K111" s="43"/>
      <c r="L111" s="43"/>
      <c r="M111" s="43"/>
      <c r="N111" s="43"/>
      <c r="O111" s="43"/>
      <c r="P111" s="43"/>
      <c r="Q111" s="43"/>
      <c r="R111" s="43"/>
      <c r="S111" s="43"/>
      <c r="T111" s="43"/>
      <c r="U111" s="43"/>
    </row>
    <row r="112" spans="1:21" x14ac:dyDescent="0.25">
      <c r="A112" s="53"/>
      <c r="B112" s="56" t="s">
        <v>148</v>
      </c>
      <c r="C112" s="37"/>
      <c r="D112" s="37"/>
      <c r="E112" s="37"/>
      <c r="F112" s="37"/>
      <c r="G112" s="37"/>
      <c r="H112" s="37"/>
      <c r="I112" s="37"/>
      <c r="J112" s="37"/>
      <c r="K112" s="37"/>
      <c r="L112" s="37"/>
      <c r="M112" s="37"/>
      <c r="N112" s="37"/>
      <c r="O112" s="37"/>
      <c r="P112" s="37"/>
      <c r="Q112" s="37"/>
      <c r="R112" s="37"/>
      <c r="S112" s="37"/>
      <c r="T112" s="37"/>
      <c r="U112" s="37"/>
    </row>
    <row r="113" spans="1:21" ht="11.15" customHeight="1" x14ac:dyDescent="0.25">
      <c r="A113" s="7"/>
      <c r="B113" s="50"/>
      <c r="C113" s="43"/>
      <c r="D113" s="43"/>
      <c r="E113" s="43"/>
      <c r="F113" s="43"/>
      <c r="G113" s="43"/>
      <c r="H113" s="43"/>
      <c r="I113" s="43"/>
      <c r="J113" s="43"/>
      <c r="K113" s="43"/>
      <c r="L113" s="43"/>
      <c r="M113" s="43"/>
      <c r="N113" s="43"/>
      <c r="O113" s="43"/>
      <c r="P113" s="43"/>
      <c r="Q113" s="43"/>
      <c r="R113" s="43"/>
      <c r="S113" s="43"/>
      <c r="T113" s="43"/>
      <c r="U113" s="43"/>
    </row>
    <row r="114" spans="1:21" x14ac:dyDescent="0.25">
      <c r="B114" s="39" t="s">
        <v>74</v>
      </c>
      <c r="C114" s="37"/>
      <c r="D114" s="37"/>
      <c r="E114" s="37"/>
      <c r="F114" s="37"/>
      <c r="G114" s="37"/>
      <c r="H114" s="37"/>
      <c r="I114" s="37"/>
      <c r="J114" s="37"/>
      <c r="K114" s="37"/>
      <c r="L114" s="37"/>
      <c r="M114" s="37"/>
      <c r="N114" s="37"/>
      <c r="O114" s="37"/>
      <c r="P114" s="37"/>
      <c r="Q114" s="37"/>
      <c r="R114" s="37"/>
      <c r="S114" s="37"/>
      <c r="T114" s="37"/>
      <c r="U114" s="37"/>
    </row>
    <row r="115" spans="1:21" ht="11.15" customHeight="1" x14ac:dyDescent="0.25">
      <c r="B115" s="39"/>
      <c r="C115" s="37"/>
      <c r="D115" s="37"/>
      <c r="E115" s="37"/>
      <c r="F115" s="37"/>
      <c r="G115" s="37"/>
      <c r="H115" s="37"/>
      <c r="I115" s="37"/>
      <c r="J115" s="37"/>
      <c r="K115" s="37"/>
      <c r="L115" s="37"/>
      <c r="M115" s="37"/>
      <c r="N115" s="37"/>
      <c r="O115" s="37"/>
      <c r="P115" s="37"/>
      <c r="Q115" s="37"/>
      <c r="R115" s="37"/>
      <c r="S115" s="37"/>
      <c r="T115" s="37"/>
      <c r="U115" s="37"/>
    </row>
    <row r="116" spans="1:21" x14ac:dyDescent="0.25">
      <c r="B116" s="39" t="s">
        <v>75</v>
      </c>
      <c r="C116" s="37"/>
      <c r="D116" s="37"/>
      <c r="E116" s="37"/>
      <c r="F116" s="37"/>
      <c r="G116" s="37"/>
      <c r="H116" s="37"/>
      <c r="I116" s="37"/>
      <c r="J116" s="37"/>
      <c r="K116" s="37"/>
      <c r="L116" s="37"/>
      <c r="M116" s="37"/>
      <c r="N116" s="37"/>
      <c r="O116" s="37"/>
      <c r="P116" s="37"/>
      <c r="Q116" s="37"/>
      <c r="R116" s="37"/>
      <c r="S116" s="37"/>
      <c r="T116" s="37"/>
      <c r="U116" s="37"/>
    </row>
    <row r="117" spans="1:21" ht="11.15" customHeight="1" x14ac:dyDescent="0.25">
      <c r="B117" s="50"/>
      <c r="C117" s="43"/>
      <c r="D117" s="43"/>
      <c r="E117" s="43"/>
      <c r="F117" s="43"/>
      <c r="G117" s="43"/>
      <c r="H117" s="43"/>
      <c r="I117" s="43"/>
      <c r="J117" s="43"/>
      <c r="K117" s="43"/>
      <c r="L117" s="43"/>
      <c r="M117" s="43"/>
      <c r="N117" s="43"/>
      <c r="O117" s="43"/>
      <c r="P117" s="43"/>
      <c r="Q117" s="43"/>
      <c r="R117" s="43"/>
      <c r="S117" s="43"/>
      <c r="T117" s="43"/>
      <c r="U117" s="43"/>
    </row>
    <row r="118" spans="1:21" x14ac:dyDescent="0.25">
      <c r="B118" s="51" t="s">
        <v>96</v>
      </c>
      <c r="C118" s="44"/>
      <c r="D118" s="44"/>
      <c r="E118" s="44"/>
      <c r="F118" s="44"/>
      <c r="G118" s="44"/>
      <c r="H118" s="44"/>
      <c r="I118" s="44"/>
      <c r="J118" s="44"/>
      <c r="K118" s="44"/>
      <c r="L118" s="44"/>
      <c r="M118" s="44"/>
      <c r="N118" s="44"/>
      <c r="O118" s="44"/>
      <c r="P118" s="44"/>
      <c r="Q118" s="44"/>
      <c r="R118" s="44"/>
      <c r="S118" s="44"/>
      <c r="T118" s="44"/>
      <c r="U118" s="44"/>
    </row>
    <row r="119" spans="1:21" ht="11.15" customHeight="1" x14ac:dyDescent="0.25">
      <c r="B119" s="51"/>
      <c r="C119" s="44"/>
      <c r="D119" s="44"/>
      <c r="E119" s="44"/>
      <c r="F119" s="44"/>
      <c r="G119" s="44"/>
      <c r="H119" s="44"/>
      <c r="I119" s="44"/>
      <c r="J119" s="44"/>
      <c r="K119" s="44"/>
      <c r="L119" s="44"/>
      <c r="M119" s="44"/>
      <c r="N119" s="44"/>
      <c r="O119" s="44"/>
      <c r="P119" s="44"/>
      <c r="Q119" s="44"/>
      <c r="R119" s="44"/>
      <c r="S119" s="44"/>
      <c r="T119" s="44"/>
      <c r="U119" s="44"/>
    </row>
    <row r="120" spans="1:21" x14ac:dyDescent="0.25">
      <c r="B120" s="51" t="s">
        <v>72</v>
      </c>
      <c r="C120" s="44"/>
      <c r="D120" s="44"/>
      <c r="E120" s="44"/>
      <c r="F120" s="44"/>
      <c r="G120" s="44"/>
      <c r="H120" s="44"/>
      <c r="I120" s="44"/>
      <c r="J120" s="44"/>
      <c r="K120" s="44"/>
      <c r="L120" s="44"/>
      <c r="M120" s="44"/>
      <c r="N120" s="44"/>
      <c r="O120" s="44"/>
      <c r="P120" s="44"/>
      <c r="Q120" s="44"/>
      <c r="R120" s="44"/>
      <c r="S120" s="44"/>
      <c r="T120" s="44"/>
      <c r="U120" s="44"/>
    </row>
    <row r="121" spans="1:21" ht="11.15" customHeight="1" x14ac:dyDescent="0.25">
      <c r="B121" s="51"/>
      <c r="C121" s="44"/>
      <c r="D121" s="44"/>
      <c r="E121" s="44"/>
      <c r="F121" s="44"/>
      <c r="G121" s="44"/>
      <c r="H121" s="44"/>
      <c r="I121" s="44"/>
      <c r="J121" s="44"/>
      <c r="K121" s="44"/>
      <c r="L121" s="44"/>
      <c r="M121" s="44"/>
      <c r="N121" s="44"/>
      <c r="O121" s="44"/>
      <c r="P121" s="44"/>
      <c r="Q121" s="44"/>
      <c r="R121" s="44"/>
      <c r="S121" s="44"/>
      <c r="T121" s="44"/>
      <c r="U121" s="44"/>
    </row>
    <row r="122" spans="1:21" x14ac:dyDescent="0.25">
      <c r="B122" s="51" t="s">
        <v>94</v>
      </c>
      <c r="C122" s="44"/>
      <c r="D122" s="44"/>
      <c r="E122" s="44"/>
      <c r="F122" s="44"/>
      <c r="G122" s="44"/>
      <c r="H122" s="44"/>
      <c r="I122" s="44"/>
      <c r="J122" s="44"/>
      <c r="K122" s="44"/>
      <c r="L122" s="44"/>
      <c r="M122" s="44"/>
      <c r="N122" s="44"/>
      <c r="O122" s="44"/>
      <c r="P122" s="44"/>
      <c r="Q122" s="44"/>
      <c r="R122" s="44"/>
      <c r="S122" s="44"/>
      <c r="T122" s="44"/>
      <c r="U122" s="44"/>
    </row>
    <row r="123" spans="1:21" ht="11.15" customHeight="1" x14ac:dyDescent="0.25">
      <c r="B123" s="51"/>
      <c r="C123" s="44"/>
      <c r="D123" s="44"/>
      <c r="E123" s="44"/>
      <c r="F123" s="44"/>
      <c r="G123" s="44"/>
      <c r="H123" s="44"/>
      <c r="I123" s="44"/>
      <c r="J123" s="44"/>
      <c r="K123" s="44"/>
      <c r="L123" s="44"/>
      <c r="M123" s="44"/>
      <c r="N123" s="44"/>
      <c r="O123" s="44"/>
      <c r="P123" s="44"/>
      <c r="Q123" s="44"/>
      <c r="R123" s="44"/>
      <c r="S123" s="44"/>
      <c r="T123" s="44"/>
      <c r="U123" s="44"/>
    </row>
    <row r="124" spans="1:21" x14ac:dyDescent="0.25">
      <c r="B124" s="51" t="s">
        <v>73</v>
      </c>
      <c r="C124" s="44"/>
      <c r="D124" s="44"/>
      <c r="E124" s="44"/>
      <c r="F124" s="44"/>
      <c r="G124" s="44"/>
      <c r="H124" s="44"/>
      <c r="I124" s="44"/>
      <c r="J124" s="44"/>
      <c r="K124" s="44"/>
      <c r="L124" s="44"/>
      <c r="M124" s="44"/>
      <c r="N124" s="44"/>
      <c r="O124" s="44"/>
      <c r="P124" s="44"/>
      <c r="Q124" s="44"/>
      <c r="R124" s="44"/>
      <c r="S124" s="44"/>
      <c r="T124" s="44"/>
      <c r="U124" s="44"/>
    </row>
    <row r="125" spans="1:21" ht="11.15" customHeight="1" x14ac:dyDescent="0.25">
      <c r="B125" s="52"/>
      <c r="C125" s="45"/>
      <c r="D125" s="45"/>
      <c r="E125" s="45"/>
      <c r="F125" s="45"/>
      <c r="G125" s="45"/>
      <c r="H125" s="45"/>
      <c r="I125" s="45"/>
      <c r="J125" s="45"/>
      <c r="K125" s="45"/>
      <c r="L125" s="45"/>
      <c r="M125" s="45"/>
      <c r="N125" s="45"/>
      <c r="O125" s="45"/>
      <c r="P125" s="45"/>
      <c r="Q125" s="45"/>
      <c r="R125" s="45"/>
      <c r="S125" s="45"/>
      <c r="T125" s="45"/>
      <c r="U125" s="45"/>
    </row>
    <row r="126" spans="1:21" x14ac:dyDescent="0.25">
      <c r="B126" s="51" t="s">
        <v>97</v>
      </c>
      <c r="C126" s="44"/>
      <c r="D126" s="44"/>
      <c r="E126" s="44"/>
      <c r="F126" s="44"/>
      <c r="G126" s="44"/>
      <c r="H126" s="44"/>
      <c r="I126" s="44"/>
      <c r="J126" s="44"/>
      <c r="K126" s="44"/>
      <c r="L126" s="44"/>
      <c r="M126" s="44"/>
      <c r="N126" s="44"/>
      <c r="O126" s="44"/>
      <c r="P126" s="44"/>
      <c r="Q126" s="44"/>
      <c r="R126" s="44"/>
      <c r="S126" s="44"/>
      <c r="T126" s="44"/>
      <c r="U126" s="44"/>
    </row>
    <row r="127" spans="1:21" ht="11.15" customHeight="1" x14ac:dyDescent="0.25">
      <c r="B127" s="51"/>
      <c r="C127" s="44"/>
      <c r="D127" s="44"/>
      <c r="E127" s="44"/>
      <c r="F127" s="44"/>
      <c r="G127" s="44"/>
      <c r="H127" s="44"/>
      <c r="I127" s="44"/>
      <c r="J127" s="44"/>
      <c r="K127" s="44"/>
      <c r="L127" s="44"/>
      <c r="M127" s="44"/>
      <c r="N127" s="44"/>
      <c r="O127" s="44"/>
      <c r="P127" s="44"/>
      <c r="Q127" s="44"/>
      <c r="R127" s="44"/>
      <c r="S127" s="44"/>
      <c r="T127" s="44"/>
      <c r="U127" s="44"/>
    </row>
    <row r="128" spans="1:21" x14ac:dyDescent="0.25">
      <c r="B128" s="39" t="s">
        <v>76</v>
      </c>
      <c r="C128" s="37"/>
      <c r="D128" s="37"/>
      <c r="E128" s="37"/>
      <c r="F128" s="37"/>
      <c r="G128" s="37"/>
      <c r="H128" s="37"/>
      <c r="I128" s="37"/>
      <c r="J128" s="37"/>
      <c r="K128" s="37"/>
      <c r="L128" s="37"/>
      <c r="M128" s="37"/>
      <c r="N128" s="37"/>
      <c r="O128" s="37"/>
      <c r="P128" s="37"/>
      <c r="Q128" s="37"/>
      <c r="R128" s="37"/>
      <c r="S128" s="37"/>
      <c r="T128" s="37"/>
      <c r="U128" s="37"/>
    </row>
  </sheetData>
  <printOptions horizontalCentered="1" gridLines="1"/>
  <pageMargins left="0.2" right="0.2" top="0.75" bottom="0.4" header="0.25" footer="0.16666666666666699"/>
  <pageSetup paperSize="5" scale="54" fitToHeight="0" orientation="landscape" r:id="rId1"/>
  <headerFooter alignWithMargins="0">
    <oddHeader xml:space="preserve">&amp;CSELECTED FCM FINANCIAL DATA AS OF 
August 31, 2024
FROM REPORTS FILED BY 
September 30, 2024&amp;R
</oddHeader>
  </headerFooter>
  <rowBreaks count="1" manualBreakCount="1">
    <brk id="82" max="20"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FCM Data August 2024</vt:lpstr>
      <vt:lpstr>'FCM Data August 2024'!Print_Area</vt:lpstr>
    </vt:vector>
  </TitlesOfParts>
  <Company>CFTC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Teh, Eugene</dc:creator>
  <cp:lastModifiedBy>Teh, Eugene</cp:lastModifiedBy>
  <cp:lastPrinted>2024-10-04T18:54:18Z</cp:lastPrinted>
  <dcterms:created xsi:type="dcterms:W3CDTF">2009-07-09T20:23:21Z</dcterms:created>
  <dcterms:modified xsi:type="dcterms:W3CDTF">2024-10-04T18:54:58Z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